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Доходы!$F$128</definedName>
    <definedName name="LAST_CELL" localSheetId="2">Источники!#REF!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Доходы!$A$128</definedName>
    <definedName name="REND_1" localSheetId="2">Источники!$A$23</definedName>
    <definedName name="REND_1" localSheetId="1">Расходы!$A$182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80" i="2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28" i="1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<sst xmlns="http://schemas.openxmlformats.org/spreadsheetml/2006/main" count="998" uniqueCount="525">
  <si>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</si>
  <si>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</si>
  <si>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</si>
  <si>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</si>
  <si>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</si>
  <si>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</si>
  <si>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</si>
  <si>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</si>
  <si>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</si>
  <si>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</si>
  <si>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</si>
  <si>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</si>
  <si>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</si>
  <si>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</si>
  <si>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</si>
  <si>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Тосненского муниципального района Ленинградской области</t>
  </si>
  <si>
    <t>Федоровское городское поселение</t>
  </si>
  <si>
    <t>Единица измерения: руб.</t>
  </si>
  <si>
    <t>75093775</t>
  </si>
  <si>
    <t>010</t>
  </si>
  <si>
    <t>41648165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</si>
  <si>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</si>
  <si>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</si>
  <si>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</si>
  <si>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</si>
  <si>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</si>
  <si>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</si>
  <si>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</si>
  <si>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</si>
  <si>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</si>
  <si>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</si>
  <si>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</si>
  <si>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</si>
  <si>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</si>
  <si>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</si>
  <si>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</si>
  <si>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</si>
  <si>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</si>
  <si>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</si>
  <si>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</si>
  <si>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</si>
  <si>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</si>
  <si>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</si>
  <si>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</si>
  <si>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</si>
  <si>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</si>
  <si>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</si>
  <si>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</si>
  <si>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</si>
  <si>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</si>
  <si>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</si>
  <si>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</si>
  <si>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</si>
  <si>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</si>
  <si>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</si>
  <si>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</si>
  <si>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</si>
  <si>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</si>
  <si>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</si>
  <si>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</si>
  <si>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</si>
  <si>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</si>
  <si>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</si>
  <si>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</si>
  <si>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</si>
  <si>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</si>
  <si>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</si>
  <si>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</si>
  <si>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</si>
  <si>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</si>
  <si>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</si>
  <si>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</si>
  <si>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</si>
  <si>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</si>
  <si>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</si>
  <si>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</si>
  <si>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</si>
  <si>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</si>
  <si>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</si>
  <si>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</si>
  <si>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</si>
  <si>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</si>
  <si>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000 10102160011000110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</si>
  <si>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</si>
  <si>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</si>
  <si>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</si>
  <si>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000 10102170011000110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</si>
  <si>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</si>
  <si>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000 10102180010000110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</si>
  <si>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</si>
  <si>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000 10102180011000110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</si>
  <si>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</si>
  <si>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</si>
  <si>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</si>
  <si>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</si>
  <si>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</si>
  <si>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</si>
  <si>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</si>
  <si>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</si>
  <si>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</si>
  <si>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</si>
  <si>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</si>
  <si>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</si>
  <si>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</si>
  <si>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</si>
  <si>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</si>
  <si>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</si>
  <si>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</si>
  <si>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</si>
  <si>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</si>
  <si>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</si>
  <si>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</si>
  <si>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</si>
  <si>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</si>
  <si>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</si>
  <si>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</si>
  <si>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</si>
  <si>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</si>
  <si>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</si>
  <si>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</si>
  <si>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</si>
  <si>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</si>
  <si>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</si>
  <si>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</si>
  <si>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</si>
  <si>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</si>
  <si>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</si>
  <si>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</si>
  <si>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</si>
  <si>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</si>
  <si>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</si>
  <si>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</si>
  <si>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</si>
  <si>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</si>
  <si>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</si>
  <si>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</si>
  <si>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</si>
  <si>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</si>
  <si>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</si>
  <si>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</si>
  <si>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</si>
  <si>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</si>
  <si>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</si>
  <si>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</si>
  <si>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</si>
  <si>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</si>
  <si>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 (перерасчеты, недоимка и задолженность по соответствующему платежу, в том числе по отмененному)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</si>
  <si>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</si>
  <si>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</si>
  <si>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</si>
  <si>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</si>
  <si>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</si>
  <si>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</si>
  <si>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</si>
  <si>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</si>
  <si>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</si>
  <si>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</si>
  <si>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</si>
  <si>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</si>
  <si>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</si>
  <si>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</si>
  <si>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</si>
  <si>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</si>
  <si>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</si>
  <si>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</si>
  <si>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</si>
  <si>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</si>
  <si>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</si>
  <si>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</si>
  <si>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</si>
  <si>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</si>
  <si>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</si>
  <si>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</si>
  <si>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</si>
  <si>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</si>
  <si>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</si>
  <si>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</si>
  <si>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</si>
  <si>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</si>
  <si>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</si>
  <si>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</si>
  <si>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</si>
  <si>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</si>
  <si>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</si>
  <si>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</si>
  <si>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</si>
  <si>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</si>
  <si>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</si>
  <si>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</si>
  <si>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</si>
  <si>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</si>
  <si>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</si>
  <si>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</si>
  <si>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</si>
  <si>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</si>
  <si>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</si>
  <si>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</si>
  <si>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</si>
  <si>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</si>
  <si>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</si>
  <si>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</si>
  <si>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</si>
  <si>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</si>
  <si>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</si>
  <si>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</si>
  <si>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</si>
  <si>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</si>
  <si>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</si>
  <si>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</si>
  <si>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000 11607010130000140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</si>
  <si>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</si>
  <si>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</si>
  <si>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</si>
  <si>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</si>
  <si>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</si>
  <si>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</si>
  <si>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</si>
  <si>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</si>
  <si>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</si>
  <si>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</si>
  <si>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</si>
  <si>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</si>
  <si>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</si>
  <si>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</si>
  <si>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</si>
  <si>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000 20220216130000150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</si>
  <si>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</si>
  <si>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</si>
  <si>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городских поселений на реализацию программ формирования современной городской среды</t>
  </si>
  <si>
    <t>000 20225555130000150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</si>
  <si>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</si>
  <si>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</si>
  <si>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</si>
  <si>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</si>
  <si>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</si>
  <si>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</si>
  <si>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</si>
  <si>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</si>
  <si>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</si>
  <si>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</si>
  <si>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</si>
  <si>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</si>
  <si>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</si>
  <si>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000 20235118130000150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</si>
  <si>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</si>
  <si>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</si>
  <si>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</si>
  <si>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</si>
  <si>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</si>
  <si>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</si>
  <si>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</si>
  <si>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</si>
  <si>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</si>
  <si>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</si>
  <si>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</si>
  <si>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</si>
  <si>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</si>
  <si>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</si>
  <si>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</si>
  <si>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010 0104 0000000000 000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</si>
  <si>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</si>
  <si>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010 0104 0000000000 100 </t>
  </si>
  <si>
    <t>Закупка товаров, работ и услуг для обеспечения государственных (муниципальных) нужд</t>
  </si>
  <si>
    <t xml:space="preserve">010 0104 0000000000 200 </t>
  </si>
  <si>
    <t>Межбюджетные трансферты</t>
  </si>
  <si>
    <t xml:space="preserve">010 0104 0000000000 500 </t>
  </si>
  <si>
    <t>Иные бюджетные ассигнования</t>
  </si>
  <si>
    <t xml:space="preserve">010 0104 0000000000 800 </t>
  </si>
  <si>
    <t>Фонд оплаты труда государственных (муниципальных) органов</t>
  </si>
  <si>
    <t xml:space="preserve">010 0104 9130100040 121 </t>
  </si>
  <si>
    <t>Иные выплаты персоналу государственных (муниципальных) органов, за исключением фонда оплаты труда</t>
  </si>
  <si>
    <t xml:space="preserve">010 0104 9130100040 122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</si>
  <si>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</si>
  <si>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010 0104 9130100040 129 </t>
  </si>
  <si>
    <t>Прочая закупка товаров, работ и услуг</t>
  </si>
  <si>
    <t xml:space="preserve">010 0104 9130100040 244 </t>
  </si>
  <si>
    <t>Закупка энергетических ресурсов</t>
  </si>
  <si>
    <t xml:space="preserve">010 0104 9130100040 247 </t>
  </si>
  <si>
    <t>Исполнение судебных актов Российской Федерации и мировых соглашений по возмещению причиненного вреда</t>
  </si>
  <si>
    <t xml:space="preserve">010 0104 9130100040 831 </t>
  </si>
  <si>
    <t>Уплата налога на имущество организаций и земельного налога</t>
  </si>
  <si>
    <t xml:space="preserve">010 0104 9130100040 851 </t>
  </si>
  <si>
    <t>Уплата прочих налогов, сборов</t>
  </si>
  <si>
    <t xml:space="preserve">010 0104 9130100040 852 </t>
  </si>
  <si>
    <t>Уплата иных платежей</t>
  </si>
  <si>
    <t xml:space="preserve">010 0104 9130100040 853 </t>
  </si>
  <si>
    <t>Иные межбюджетные трансферты</t>
  </si>
  <si>
    <t xml:space="preserve">010 0104 9130160600 540 </t>
  </si>
  <si>
    <t xml:space="preserve">010 0104 9130160650 540 </t>
  </si>
  <si>
    <t xml:space="preserve">010 0104 9180100080 121 </t>
  </si>
  <si>
    <t xml:space="preserve">010 0104 9180100080 122 </t>
  </si>
  <si>
    <t xml:space="preserve">010 0104 9180100080 129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</si>
  <si>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</si>
  <si>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010 0106 0000000000 000 </t>
  </si>
  <si>
    <t xml:space="preserve">010 0106 0000000000 500 </t>
  </si>
  <si>
    <t xml:space="preserve">010 0106 9130160640 540 </t>
  </si>
  <si>
    <t>Резервные фонды</t>
  </si>
  <si>
    <t xml:space="preserve">010 0111 0000000000 000 </t>
  </si>
  <si>
    <t xml:space="preserve">010 0111 0000000000 800 </t>
  </si>
  <si>
    <t>Резервные средства</t>
  </si>
  <si>
    <t xml:space="preserve">010 0111 9990110050 870 </t>
  </si>
  <si>
    <t>Другие общегосударственные вопросы</t>
  </si>
  <si>
    <t xml:space="preserve">010 0113 0000000000 000 </t>
  </si>
  <si>
    <t xml:space="preserve">010 0113 0000000000 200 </t>
  </si>
  <si>
    <t>Социальное обеспечение и иные выплаты населению</t>
  </si>
  <si>
    <t xml:space="preserve">010 0113 0000000000 300 </t>
  </si>
  <si>
    <t xml:space="preserve">010 0113 0240112330 244 </t>
  </si>
  <si>
    <t xml:space="preserve">010 0113 1240100030 244 </t>
  </si>
  <si>
    <t xml:space="preserve">010 0113 1240100030 247 </t>
  </si>
  <si>
    <t xml:space="preserve">010 0113 9290100030 244 </t>
  </si>
  <si>
    <t>Публичные нормативные выплаты гражданам несоциального характера</t>
  </si>
  <si>
    <t xml:space="preserve">010 0113 9990103110 330 </t>
  </si>
  <si>
    <t>НАЦИОНАЛЬНАЯ ОБОРОНА</t>
  </si>
  <si>
    <t xml:space="preserve">010 0200 0000000000 000 </t>
  </si>
  <si>
    <t>Мобилизационная и вневойсковая подготовка</t>
  </si>
  <si>
    <t xml:space="preserve">010 0203 0000000000 000 </t>
  </si>
  <si>
    <t xml:space="preserve">010 0203 0000000000 100 </t>
  </si>
  <si>
    <t xml:space="preserve">010 0203 0000000000 200 </t>
  </si>
  <si>
    <t xml:space="preserve">010 0203 9990151180 121 </t>
  </si>
  <si>
    <t xml:space="preserve">010 0203 9990151180 129 </t>
  </si>
  <si>
    <t xml:space="preserve">010 0203 9990151180 244 </t>
  </si>
  <si>
    <t>НАЦИОНАЛЬНАЯ БЕЗОПАСНОСТЬ И ПРАВООХРАНИТЕЛЬНАЯ ДЕЯТЕЛЬНОСТЬ</t>
  </si>
  <si>
    <t xml:space="preserve">010 0300 0000000000 000 </t>
  </si>
  <si>
    <t>Гражданская оборона</t>
  </si>
  <si>
    <t xml:space="preserve">010 0309 0000000000 000 </t>
  </si>
  <si>
    <t xml:space="preserve">010 0309 0000000000 200 </t>
  </si>
  <si>
    <t xml:space="preserve">010 0309 0840111570 244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</si>
  <si>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</si>
  <si>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010 0310 0000000000 000 </t>
  </si>
  <si>
    <t xml:space="preserve">010 0310 0000000000 200 </t>
  </si>
  <si>
    <t xml:space="preserve">010 0310 0840211620 244 </t>
  </si>
  <si>
    <t>Другие вопросы в области национальной безопасности и правоохранительной деятельности</t>
  </si>
  <si>
    <t xml:space="preserve">010 0314 0000000000 000 </t>
  </si>
  <si>
    <t xml:space="preserve">010 0314 0000000000 200 </t>
  </si>
  <si>
    <t xml:space="preserve">010 0314 0000000000 500 </t>
  </si>
  <si>
    <t xml:space="preserve">010 0314 0840313290 244 </t>
  </si>
  <si>
    <t xml:space="preserve">010 0314 0840411550 244 </t>
  </si>
  <si>
    <t xml:space="preserve">010 0314 0840460660 540 </t>
  </si>
  <si>
    <t xml:space="preserve">010 0314 9130171340 244 </t>
  </si>
  <si>
    <t>НАЦИОНАЛЬНАЯ ЭКОНОМИКА</t>
  </si>
  <si>
    <t xml:space="preserve">010 0400 0000000000 000 </t>
  </si>
  <si>
    <t>Транспорт</t>
  </si>
  <si>
    <t xml:space="preserve">010 0408 0000000000 000 </t>
  </si>
  <si>
    <t xml:space="preserve">010 0408 0000000000 200 </t>
  </si>
  <si>
    <t xml:space="preserve">010 0408 9990110226 244 </t>
  </si>
  <si>
    <t>Дорожное хозяйство (дорожные фонды)</t>
  </si>
  <si>
    <t xml:space="preserve">010 0409 0000000000 000 </t>
  </si>
  <si>
    <t xml:space="preserve">010 0409 0000000000 200 </t>
  </si>
  <si>
    <t xml:space="preserve">010 0409 1040110110 244 </t>
  </si>
  <si>
    <t xml:space="preserve">010 0409 1040110120 244 </t>
  </si>
  <si>
    <t xml:space="preserve">010 0409 1040110130 244 </t>
  </si>
  <si>
    <t xml:space="preserve">010 0409 1040213530 244 </t>
  </si>
  <si>
    <t xml:space="preserve">010 0409 10701SД160 244 </t>
  </si>
  <si>
    <t>Другие вопросы в области национальной экономики</t>
  </si>
  <si>
    <t xml:space="preserve">010 0412 0000000000 000 </t>
  </si>
  <si>
    <t xml:space="preserve">010 0412 0000000000 200 </t>
  </si>
  <si>
    <t xml:space="preserve">010 0412 2140110350 244 </t>
  </si>
  <si>
    <t xml:space="preserve">010 0412 2140110550 244 </t>
  </si>
  <si>
    <t xml:space="preserve">010 0412 9990110360 244 </t>
  </si>
  <si>
    <t>ЖИЛИЩНО-КОММУНАЛЬНОЕ ХОЗЯЙСТВО</t>
  </si>
  <si>
    <t xml:space="preserve">010 0500 0000000000 000 </t>
  </si>
  <si>
    <t>Жилищное хозяйство</t>
  </si>
  <si>
    <t xml:space="preserve">010 0501 0000000000 000 </t>
  </si>
  <si>
    <t xml:space="preserve">010 0501 0000000000 200 </t>
  </si>
  <si>
    <t xml:space="preserve">010 0501 1240113760 244 </t>
  </si>
  <si>
    <t xml:space="preserve">010 0501 1240113770 244 </t>
  </si>
  <si>
    <t xml:space="preserve">010 0501 1240113770 247 </t>
  </si>
  <si>
    <t>Закупка товаров, работ, услуг в целях капитального ремонта государственного (муниципального) имущества</t>
  </si>
  <si>
    <t xml:space="preserve">010 0501 9990113760 243 </t>
  </si>
  <si>
    <t>Коммунальное хозяйство</t>
  </si>
  <si>
    <t xml:space="preserve">010 0502 0000000000 000 </t>
  </si>
  <si>
    <t xml:space="preserve">010 0502 0000000000 200 </t>
  </si>
  <si>
    <t>Капитальные вложения в объекты государственной (муниципальной) собственности</t>
  </si>
  <si>
    <t xml:space="preserve">010 0502 0000000000 400 </t>
  </si>
  <si>
    <t xml:space="preserve">010 0502 0000000000 800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</si>
  <si>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</si>
  <si>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010 0502 1240106910 811 </t>
  </si>
  <si>
    <t xml:space="preserve">010 0502 1240113200 244 </t>
  </si>
  <si>
    <t xml:space="preserve">010 0502 1240114260 244 </t>
  </si>
  <si>
    <t xml:space="preserve">010 0502 1440114270 244 </t>
  </si>
  <si>
    <t xml:space="preserve">010 0502 2840112430 244 </t>
  </si>
  <si>
    <t>Бюджетные инвестиции в объекты капитального строительства государственной (муниципальной) собственности</t>
  </si>
  <si>
    <t xml:space="preserve">010 0502 2840112430 414 </t>
  </si>
  <si>
    <t>Благоустройство</t>
  </si>
  <si>
    <t xml:space="preserve">010 0503 0000000000 000 </t>
  </si>
  <si>
    <t xml:space="preserve">010 0503 0000000000 200 </t>
  </si>
  <si>
    <t xml:space="preserve">010 0503 1240213280 244 </t>
  </si>
  <si>
    <t xml:space="preserve">010 0503 1240213280 247 </t>
  </si>
  <si>
    <t xml:space="preserve">010 0503 12701S5140 244 </t>
  </si>
  <si>
    <t xml:space="preserve">010 0503 1440113180 244 </t>
  </si>
  <si>
    <t xml:space="preserve">010 0503 14401S4840 244 </t>
  </si>
  <si>
    <t xml:space="preserve">010 0503 2540114310 244 </t>
  </si>
  <si>
    <t xml:space="preserve">010 0503 25701S4310 244 </t>
  </si>
  <si>
    <t xml:space="preserve">010 0503 272И455550 244 </t>
  </si>
  <si>
    <t xml:space="preserve">010 0503 2740115550 244 </t>
  </si>
  <si>
    <t>ОБРАЗОВАНИЕ</t>
  </si>
  <si>
    <t xml:space="preserve">010 0700 0000000000 000 </t>
  </si>
  <si>
    <t>Молодежная политика</t>
  </si>
  <si>
    <t xml:space="preserve">010 0707 0000000000 000 </t>
  </si>
  <si>
    <t xml:space="preserve">010 0707 0000000000 200 </t>
  </si>
  <si>
    <t xml:space="preserve">010 0707 0740211680 244 </t>
  </si>
  <si>
    <t>Другие вопросы в области образования</t>
  </si>
  <si>
    <t xml:space="preserve">010 0709 0000000000 000 </t>
  </si>
  <si>
    <t xml:space="preserve">010 0709 0000000000 200 </t>
  </si>
  <si>
    <t xml:space="preserve">010 0709 0740112290 244 </t>
  </si>
  <si>
    <t>КУЛЬТУРА, КИНЕМАТОГРАФИЯ</t>
  </si>
  <si>
    <t xml:space="preserve">010 0800 0000000000 000 </t>
  </si>
  <si>
    <t>Культура</t>
  </si>
  <si>
    <t xml:space="preserve">010 0801 0000000000 000 </t>
  </si>
  <si>
    <t xml:space="preserve">010 0801 0000000000 100 </t>
  </si>
  <si>
    <t xml:space="preserve">010 0801 0000000000 200 </t>
  </si>
  <si>
    <t xml:space="preserve">010 0801 0000000000 800 </t>
  </si>
  <si>
    <t>Фонд оплаты труда учреждений</t>
  </si>
  <si>
    <t xml:space="preserve">010 0801 0740300160 111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</si>
  <si>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</si>
  <si>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010 0801 0740300160 119 </t>
  </si>
  <si>
    <t xml:space="preserve">010 0801 0740300160 244 </t>
  </si>
  <si>
    <t xml:space="preserve">010 0801 0740300160 247 </t>
  </si>
  <si>
    <t xml:space="preserve">010 0801 0740300160 851 </t>
  </si>
  <si>
    <t xml:space="preserve">010 0801 0740300160 853 </t>
  </si>
  <si>
    <t xml:space="preserve">010 0801 07403S0360 111 </t>
  </si>
  <si>
    <t xml:space="preserve">010 0801 07403S0360 119 </t>
  </si>
  <si>
    <t>Другие вопросы в области культуры, кинематографии</t>
  </si>
  <si>
    <t xml:space="preserve">010 0804 0000000000 000 </t>
  </si>
  <si>
    <t xml:space="preserve">010 0804 0000000000 200 </t>
  </si>
  <si>
    <t xml:space="preserve">010 0804 0740311220 244 </t>
  </si>
  <si>
    <t>СОЦИАЛЬНАЯ ПОЛИТИКА</t>
  </si>
  <si>
    <t xml:space="preserve">010 1000 0000000000 000 </t>
  </si>
  <si>
    <t>Пенсионное обеспечение</t>
  </si>
  <si>
    <t xml:space="preserve">010 1001 0000000000 000 </t>
  </si>
  <si>
    <t xml:space="preserve">010 1001 0000000000 300 </t>
  </si>
  <si>
    <t>Пособия, компенсации и иные социальные выплаты гражданам, кроме публичных нормативных обязательств</t>
  </si>
  <si>
    <t xml:space="preserve">010 1001 9990103080 321 </t>
  </si>
  <si>
    <t>ФИЗИЧЕСКАЯ КУЛЬТУРА И СПОРТ</t>
  </si>
  <si>
    <t xml:space="preserve">010 1100 0000000000 000 </t>
  </si>
  <si>
    <t>Физическая культура</t>
  </si>
  <si>
    <t xml:space="preserve">010 1101 0000000000 000 </t>
  </si>
  <si>
    <t xml:space="preserve">010 1101 0000000000 100 </t>
  </si>
  <si>
    <t xml:space="preserve">010 1101 0000000000 200 </t>
  </si>
  <si>
    <t xml:space="preserve">010 1101 0440100160 111 </t>
  </si>
  <si>
    <t>Иные выплаты учреждений привлекаемым лицам</t>
  </si>
  <si>
    <t xml:space="preserve">010 1101 0440100160 113 </t>
  </si>
  <si>
    <t xml:space="preserve">010 1101 0440100160 119 </t>
  </si>
  <si>
    <t xml:space="preserve">010 1101 0440100160 244 </t>
  </si>
  <si>
    <t>СРЕДСТВА МАССОВОЙ ИНФОРМАЦИИ</t>
  </si>
  <si>
    <t xml:space="preserve">010 1200 0000000000 000 </t>
  </si>
  <si>
    <t>Периодическая печать и издательства</t>
  </si>
  <si>
    <t xml:space="preserve">010 1202 0000000000 000 </t>
  </si>
  <si>
    <t xml:space="preserve">010 1202 0000000000 100 </t>
  </si>
  <si>
    <t xml:space="preserve">010 1202 0000000000 200 </t>
  </si>
  <si>
    <t xml:space="preserve">010 1202 9990113730 111 </t>
  </si>
  <si>
    <t xml:space="preserve">010 1202 9990113730 119 </t>
  </si>
  <si>
    <t xml:space="preserve">010 1202 9990113730 244 </t>
  </si>
  <si>
    <t xml:space="preserve">029 0100 0000000000 000 </t>
  </si>
  <si>
    <t xml:space="preserve">029 0106 0000000000 000 </t>
  </si>
  <si>
    <t xml:space="preserve">029 0106 0000000000 100 </t>
  </si>
  <si>
    <t xml:space="preserve">029 0106 0000000000 200 </t>
  </si>
  <si>
    <t xml:space="preserve">029 0106 9130100040 121 </t>
  </si>
  <si>
    <t xml:space="preserve">029 0106 9130100040 129 </t>
  </si>
  <si>
    <t xml:space="preserve">029 0106 9130100040 244 </t>
  </si>
  <si>
    <t xml:space="preserve">029 0106 9160100250 121 </t>
  </si>
  <si>
    <t xml:space="preserve">029 0106 9160100250 129 </t>
  </si>
  <si>
    <t xml:space="preserve">037 0100 0000000000 000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</si>
  <si>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</si>
  <si>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037 0102 0000000000 000 </t>
  </si>
  <si>
    <t xml:space="preserve">037 0102 0000000000 100 </t>
  </si>
  <si>
    <t xml:space="preserve">037 0102 9110100030 121 </t>
  </si>
  <si>
    <t xml:space="preserve">037 0102 9110100030 122 </t>
  </si>
  <si>
    <t xml:space="preserve">037 0102 9110100030 129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</si>
  <si>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</si>
  <si>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037 0103 0000000000 000 </t>
  </si>
  <si>
    <t xml:space="preserve">037 0103 0000000000 100 </t>
  </si>
  <si>
    <t xml:space="preserve">037 0103 0000000000 200 </t>
  </si>
  <si>
    <t xml:space="preserve">037 0103 0000000000 800 </t>
  </si>
  <si>
    <t xml:space="preserve">037 0103 9130100040 121 </t>
  </si>
  <si>
    <t xml:space="preserve">037 0103 9130100040 129 </t>
  </si>
  <si>
    <t xml:space="preserve">037 0103 9130100040 244 </t>
  </si>
  <si>
    <t xml:space="preserve">037 0103 9130100040 247 </t>
  </si>
  <si>
    <t xml:space="preserve">037 0103 9130100040 851 </t>
  </si>
  <si>
    <t xml:space="preserve">037 0103 9130100040 853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</si>
  <si>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</si>
  <si>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</si>
  <si>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</si>
  <si>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</si>
  <si>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</si>
  <si>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</si>
  <si>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</si>
  <si>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</si>
  <si>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</si>
  <si>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</si>
  <si>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</si>
  <si>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</si>
  <si>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</si>
  <si>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</si>
  <si>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</si>
  <si>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</si>
  <si>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</si>
  <si>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</si>
  <si>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</si>
  <si>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</si>
  <si>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</si>
  <si>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</si>
  <si>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</si>
  <si>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</si>
  <si>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</si>
  <si>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</si>
  <si>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</si>
  <si>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</si>
  <si>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</si>
  <si>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</si>
  <si>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</si>
  <si>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</si>
  <si>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</si>
  <si>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</si>
  <si>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</si>
  <si>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</si>
  <si>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</si>
  <si>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</si>
  <si>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</si>
  <si>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</si>
  <si>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</si>
  <si>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D:/117/\117M01.txt</t>
  </si>
  <si>
    <t>Доходы/EXPORT_SRC_CODE</t>
  </si>
  <si>
    <t>Доходы/PERIOD</t>
  </si>
  <si>
    <t>06  октября 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</si>
</sst>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9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2</xdr:col>
      <xdr:colOff>2348495</xdr:colOff>
      <xdr:row>26</xdr:row>
      <xdr:rowOff>151304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4057650"/>
          <a:ext cx="5539370" cy="475154"/>
          <a:chOff x="0" y="0"/>
          <a:chExt cx="1023" cy="255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Заместитель председателя комитета финансов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Кошкарова О.В.  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0</xdr:rowOff>
    </xdr:from>
    <xdr:to>
      <xdr:col>2</xdr:col>
      <xdr:colOff>2348495</xdr:colOff>
      <xdr:row>32</xdr:row>
      <xdr:rowOff>111833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0" y="4705350"/>
          <a:ext cx="5539370" cy="759533"/>
          <a:chOff x="0" y="0"/>
          <a:chExt cx="1023" cy="255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Заместитель председателя комитета финансов -начальник бюджетного отдела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180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180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04" y="1"/>
            <a:ext cx="165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04" y="181"/>
            <a:ext cx="165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04" y="181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25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Иванова И.В.  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25" y="181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>
            <a:off x="625" y="181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138147</xdr:rowOff>
    </xdr:from>
    <xdr:to>
      <xdr:col>2</xdr:col>
      <xdr:colOff>2348495</xdr:colOff>
      <xdr:row>37</xdr:row>
      <xdr:rowOff>105255</xdr:rowOff>
    </xdr:to>
    <xdr:grpSp>
      <xdr:nvGrpSpPr>
        <xdr:cNvPr id="22" name="Group 21"/>
        <xdr:cNvGrpSpPr>
          <a:grpSpLocks/>
        </xdr:cNvGrpSpPr>
      </xdr:nvGrpSpPr>
      <xdr:grpSpPr bwMode="auto">
        <a:xfrm>
          <a:off x="0" y="5653122"/>
          <a:ext cx="5539370" cy="614808"/>
          <a:chOff x="0" y="0"/>
          <a:chExt cx="1023" cy="255"/>
        </a:xfrm>
      </xdr:grpSpPr>
      <xdr:sp macro="" textlink="">
        <xdr:nvSpPr>
          <xdr:cNvPr id="23" name="Text Box 22"/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отдела учета и отчетности - главный бухгалтер</a:t>
            </a:r>
          </a:p>
        </xdr:txBody>
      </xdr:sp>
      <xdr:sp macro="" textlink="">
        <xdr:nvSpPr>
          <xdr:cNvPr id="24" name="Text Box 23"/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24"/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6" name="Text Box 25"/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7" name="Text Box 26"/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27"/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9" name="Text Box 28"/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Азовкина О. В.</a:t>
            </a:r>
          </a:p>
        </xdr:txBody>
      </xdr:sp>
      <xdr:sp macro="" textlink="">
        <xdr:nvSpPr>
          <xdr:cNvPr id="30" name="Text Box 29"/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30"/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9"/>
  <sheetViews>
    <sheetView showGridLines="0" workbookViewId="0"/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6"/>
      <c r="B1" s="116"/>
      <c r="C1" s="116"/>
      <c r="D1" s="116"/>
      <c r="E1" s="1"/>
      <c r="F1" s="2"/>
    </row>
    <row r="2" spans="1:6" ht="15">
      <c r="A2" s="116" t="s">
        <v>1</v>
      </c>
      <c r="B2" s="116"/>
      <c r="C2" s="116"/>
      <c r="D2" s="11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7" t="s">
        <v>6</v>
      </c>
      <c r="B4" s="117"/>
      <c r="C4" s="117"/>
      <c r="D4" s="117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>
      <c r="A6" s="12" t="s">
        <v>9</v>
      </c>
      <c r="B6" s="118" t="s">
        <v>15</v>
      </c>
      <c r="C6" s="119"/>
      <c r="D6" s="119"/>
      <c r="E6" s="8" t="s">
        <v>10</v>
      </c>
      <c r="F6" s="11" t="s">
        <v>19</v>
      </c>
    </row>
    <row r="7" spans="1:6" ht="15">
      <c r="A7" s="12" t="s">
        <v>11</v>
      </c>
      <c r="B7" s="120" t="s">
        <v>16</v>
      </c>
      <c r="C7" s="120"/>
      <c r="D7" s="120"/>
      <c r="E7" s="8" t="s">
        <v>12</v>
      </c>
      <c r="F7" s="13" t="s">
        <v>20</v>
      </c>
    </row>
    <row r="8" spans="1:6" ht="15">
      <c r="A8" s="12" t="s">
        <v>13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>
      <c r="A10" s="109" t="s">
        <v>21</v>
      </c>
      <c r="B10" s="109"/>
      <c r="C10" s="109"/>
      <c r="D10" s="109"/>
      <c r="E10" s="18"/>
      <c r="F10" s="19"/>
    </row>
    <row r="11" spans="1:6" ht="4.1500000000000004" customHeight="1">
      <c r="A11" s="113" t="s">
        <v>22</v>
      </c>
      <c r="B11" s="110" t="s">
        <v>23</v>
      </c>
      <c r="C11" s="110" t="s">
        <v>24</v>
      </c>
      <c r="D11" s="106" t="s">
        <v>25</v>
      </c>
      <c r="E11" s="106" t="s">
        <v>26</v>
      </c>
      <c r="F11" s="103" t="s">
        <v>27</v>
      </c>
    </row>
    <row r="12" spans="1:6" ht="3.6" customHeight="1">
      <c r="A12" s="114"/>
      <c r="B12" s="111"/>
      <c r="C12" s="111"/>
      <c r="D12" s="107"/>
      <c r="E12" s="107"/>
      <c r="F12" s="104"/>
    </row>
    <row r="13" spans="1:6" ht="3" customHeight="1">
      <c r="A13" s="114"/>
      <c r="B13" s="111"/>
      <c r="C13" s="111"/>
      <c r="D13" s="107"/>
      <c r="E13" s="107"/>
      <c r="F13" s="104"/>
    </row>
    <row r="14" spans="1:6" ht="3" customHeight="1">
      <c r="A14" s="114"/>
      <c r="B14" s="111"/>
      <c r="C14" s="111"/>
      <c r="D14" s="107"/>
      <c r="E14" s="107"/>
      <c r="F14" s="104"/>
    </row>
    <row r="15" spans="1:6" ht="3" customHeight="1">
      <c r="A15" s="114"/>
      <c r="B15" s="111"/>
      <c r="C15" s="111"/>
      <c r="D15" s="107"/>
      <c r="E15" s="107"/>
      <c r="F15" s="104"/>
    </row>
    <row r="16" spans="1:6" ht="3" customHeight="1">
      <c r="A16" s="114"/>
      <c r="B16" s="111"/>
      <c r="C16" s="111"/>
      <c r="D16" s="107"/>
      <c r="E16" s="107"/>
      <c r="F16" s="104"/>
    </row>
    <row r="17" spans="1:6" ht="23.45" customHeight="1">
      <c r="A17" s="115"/>
      <c r="B17" s="112"/>
      <c r="C17" s="112"/>
      <c r="D17" s="108"/>
      <c r="E17" s="108"/>
      <c r="F17" s="105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19</v>
      </c>
      <c r="C19" s="28" t="s">
        <v>32</v>
      </c>
      <c r="D19" s="29">
        <v>284171131.89999998</v>
      </c>
      <c r="E19" s="30">
        <v>193661991.06</v>
      </c>
      <c r="F19" s="29">
        <f>IF(OR(D19="-",IF(E19="-",0,E19)&gt;=IF(D19="-",0,D19)),"-",IF(D19="-",0,D19)-IF(E19="-",0,E19))</f>
        <v>90509140.839999974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19</v>
      </c>
      <c r="C21" s="38" t="s">
        <v>35</v>
      </c>
      <c r="D21" s="39">
        <v>242500446</v>
      </c>
      <c r="E21" s="39">
        <v>172976373.03999999</v>
      </c>
      <c r="F21" s="40">
        <f t="shared" ref="F21:F52" si="0">IF(OR(D21="-",IF(E21="-",0,E21)&gt;=IF(D21="-",0,D21)),"-",IF(D21="-",0,D21)-IF(E21="-",0,E21))</f>
        <v>69524072.960000008</v>
      </c>
    </row>
    <row r="22" spans="1:6" ht="15">
      <c r="A22" s="36" t="s">
        <v>36</v>
      </c>
      <c r="B22" s="37" t="s">
        <v>19</v>
      </c>
      <c r="C22" s="38" t="s">
        <v>37</v>
      </c>
      <c r="D22" s="39">
        <v>100974760</v>
      </c>
      <c r="E22" s="39">
        <v>91558612.439999998</v>
      </c>
      <c r="F22" s="40">
        <f t="shared" si="0"/>
        <v>9416147.5600000024</v>
      </c>
    </row>
    <row r="23" spans="1:6" ht="15">
      <c r="A23" s="36" t="s">
        <v>38</v>
      </c>
      <c r="B23" s="37" t="s">
        <v>19</v>
      </c>
      <c r="C23" s="38" t="s">
        <v>39</v>
      </c>
      <c r="D23" s="39">
        <v>100974760</v>
      </c>
      <c r="E23" s="39">
        <v>91558612.439999998</v>
      </c>
      <c r="F23" s="40">
        <f t="shared" si="0"/>
        <v>9416147.5600000024</v>
      </c>
    </row>
    <row r="24" spans="1:6" ht="180.75" customHeight="1">
      <c r="A24" s="41" t="s">
        <v>40</v>
      </c>
      <c r="B24" s="37" t="s">
        <v>19</v>
      </c>
      <c r="C24" s="38" t="s">
        <v>41</v>
      </c>
      <c r="D24" s="39">
        <v>97704760</v>
      </c>
      <c r="E24" s="39">
        <v>71501826.549999997</v>
      </c>
      <c r="F24" s="40">
        <f t="shared" si="0"/>
        <v>26202933.450000003</v>
      </c>
    </row>
    <row r="25" spans="1:6" ht="209.25" customHeight="1">
      <c r="A25" s="41" t="s">
        <v>42</v>
      </c>
      <c r="B25" s="37" t="s">
        <v>19</v>
      </c>
      <c r="C25" s="38" t="s">
        <v>43</v>
      </c>
      <c r="D25" s="39">
        <v>97704760</v>
      </c>
      <c r="E25" s="39">
        <v>71501690.519999996</v>
      </c>
      <c r="F25" s="40">
        <f t="shared" si="0"/>
        <v>26203069.480000004</v>
      </c>
    </row>
    <row r="26" spans="1:6" ht="209.25" customHeight="1">
      <c r="A26" s="41" t="s">
        <v>44</v>
      </c>
      <c r="B26" s="37" t="s">
        <v>19</v>
      </c>
      <c r="C26" s="38" t="s">
        <v>45</v>
      </c>
      <c r="D26" s="39" t="s">
        <v>46</v>
      </c>
      <c r="E26" s="39">
        <v>136.03</v>
      </c>
      <c r="F26" s="40" t="str">
        <f t="shared" si="0"/>
        <v>-</v>
      </c>
    </row>
    <row r="27" spans="1:6" ht="133.15" customHeight="1">
      <c r="A27" s="41" t="s">
        <v>47</v>
      </c>
      <c r="B27" s="37" t="s">
        <v>19</v>
      </c>
      <c r="C27" s="38" t="s">
        <v>48</v>
      </c>
      <c r="D27" s="39">
        <v>70000</v>
      </c>
      <c r="E27" s="39">
        <v>131909.24</v>
      </c>
      <c r="F27" s="40" t="str">
        <f t="shared" si="0"/>
        <v>-</v>
      </c>
    </row>
    <row r="28" spans="1:6" ht="152.25" customHeight="1">
      <c r="A28" s="41" t="s">
        <v>49</v>
      </c>
      <c r="B28" s="37" t="s">
        <v>19</v>
      </c>
      <c r="C28" s="38" t="s">
        <v>50</v>
      </c>
      <c r="D28" s="39">
        <v>70000</v>
      </c>
      <c r="E28" s="39">
        <v>131649.24</v>
      </c>
      <c r="F28" s="40" t="str">
        <f t="shared" si="0"/>
        <v>-</v>
      </c>
    </row>
    <row r="29" spans="1:6" ht="161.65" customHeight="1">
      <c r="A29" s="41" t="s">
        <v>51</v>
      </c>
      <c r="B29" s="37" t="s">
        <v>19</v>
      </c>
      <c r="C29" s="38" t="s">
        <v>52</v>
      </c>
      <c r="D29" s="39" t="s">
        <v>46</v>
      </c>
      <c r="E29" s="39">
        <v>260</v>
      </c>
      <c r="F29" s="40" t="str">
        <f t="shared" si="0"/>
        <v>-</v>
      </c>
    </row>
    <row r="30" spans="1:6" ht="123.6" customHeight="1">
      <c r="A30" s="41" t="s">
        <v>53</v>
      </c>
      <c r="B30" s="37" t="s">
        <v>19</v>
      </c>
      <c r="C30" s="38" t="s">
        <v>54</v>
      </c>
      <c r="D30" s="39" t="s">
        <v>46</v>
      </c>
      <c r="E30" s="39">
        <v>17066.16</v>
      </c>
      <c r="F30" s="40" t="str">
        <f t="shared" si="0"/>
        <v>-</v>
      </c>
    </row>
    <row r="31" spans="1:6" ht="142.69999999999999" customHeight="1">
      <c r="A31" s="41" t="s">
        <v>55</v>
      </c>
      <c r="B31" s="37" t="s">
        <v>19</v>
      </c>
      <c r="C31" s="38" t="s">
        <v>56</v>
      </c>
      <c r="D31" s="39" t="s">
        <v>46</v>
      </c>
      <c r="E31" s="39">
        <v>17066.16</v>
      </c>
      <c r="F31" s="40" t="str">
        <f t="shared" si="0"/>
        <v>-</v>
      </c>
    </row>
    <row r="32" spans="1:6" ht="114.2" customHeight="1">
      <c r="A32" s="41" t="s">
        <v>57</v>
      </c>
      <c r="B32" s="37" t="s">
        <v>19</v>
      </c>
      <c r="C32" s="38" t="s">
        <v>58</v>
      </c>
      <c r="D32" s="39">
        <v>900000</v>
      </c>
      <c r="E32" s="39">
        <v>1282808.0900000001</v>
      </c>
      <c r="F32" s="40" t="str">
        <f t="shared" si="0"/>
        <v>-</v>
      </c>
    </row>
    <row r="33" spans="1:6" ht="133.15" customHeight="1">
      <c r="A33" s="41" t="s">
        <v>59</v>
      </c>
      <c r="B33" s="37" t="s">
        <v>19</v>
      </c>
      <c r="C33" s="38" t="s">
        <v>60</v>
      </c>
      <c r="D33" s="39">
        <v>900000</v>
      </c>
      <c r="E33" s="39">
        <v>1270742.8500000001</v>
      </c>
      <c r="F33" s="40" t="str">
        <f t="shared" si="0"/>
        <v>-</v>
      </c>
    </row>
    <row r="34" spans="1:6" ht="142.69999999999999" customHeight="1">
      <c r="A34" s="41" t="s">
        <v>61</v>
      </c>
      <c r="B34" s="37" t="s">
        <v>19</v>
      </c>
      <c r="C34" s="38" t="s">
        <v>62</v>
      </c>
      <c r="D34" s="39" t="s">
        <v>46</v>
      </c>
      <c r="E34" s="39">
        <v>12065.24</v>
      </c>
      <c r="F34" s="40" t="str">
        <f t="shared" si="0"/>
        <v>-</v>
      </c>
    </row>
    <row r="35" spans="1:6" ht="380.65" customHeight="1">
      <c r="A35" s="41" t="s">
        <v>63</v>
      </c>
      <c r="B35" s="37" t="s">
        <v>19</v>
      </c>
      <c r="C35" s="38" t="s">
        <v>64</v>
      </c>
      <c r="D35" s="39">
        <v>1200000</v>
      </c>
      <c r="E35" s="39">
        <v>2838622.73</v>
      </c>
      <c r="F35" s="40" t="str">
        <f t="shared" si="0"/>
        <v>-</v>
      </c>
    </row>
    <row r="36" spans="1:6" ht="409.15" customHeight="1">
      <c r="A36" s="41" t="s">
        <v>65</v>
      </c>
      <c r="B36" s="37" t="s">
        <v>19</v>
      </c>
      <c r="C36" s="38" t="s">
        <v>66</v>
      </c>
      <c r="D36" s="39">
        <v>1200000</v>
      </c>
      <c r="E36" s="39">
        <v>2838622.73</v>
      </c>
      <c r="F36" s="40" t="str">
        <f t="shared" si="0"/>
        <v>-</v>
      </c>
    </row>
    <row r="37" spans="1:6" ht="95.1" customHeight="1">
      <c r="A37" s="41" t="s">
        <v>67</v>
      </c>
      <c r="B37" s="37" t="s">
        <v>19</v>
      </c>
      <c r="C37" s="38" t="s">
        <v>68</v>
      </c>
      <c r="D37" s="39" t="s">
        <v>46</v>
      </c>
      <c r="E37" s="39">
        <v>727953.2</v>
      </c>
      <c r="F37" s="40" t="str">
        <f t="shared" si="0"/>
        <v>-</v>
      </c>
    </row>
    <row r="38" spans="1:6" ht="114.2" customHeight="1">
      <c r="A38" s="41" t="s">
        <v>69</v>
      </c>
      <c r="B38" s="37" t="s">
        <v>19</v>
      </c>
      <c r="C38" s="38" t="s">
        <v>70</v>
      </c>
      <c r="D38" s="39" t="s">
        <v>46</v>
      </c>
      <c r="E38" s="39">
        <v>727953.2</v>
      </c>
      <c r="F38" s="40" t="str">
        <f t="shared" si="0"/>
        <v>-</v>
      </c>
    </row>
    <row r="39" spans="1:6" ht="85.7" customHeight="1">
      <c r="A39" s="41" t="s">
        <v>71</v>
      </c>
      <c r="B39" s="37" t="s">
        <v>19</v>
      </c>
      <c r="C39" s="38" t="s">
        <v>72</v>
      </c>
      <c r="D39" s="39">
        <v>1100000</v>
      </c>
      <c r="E39" s="39">
        <v>12516761.640000001</v>
      </c>
      <c r="F39" s="40" t="str">
        <f t="shared" si="0"/>
        <v>-</v>
      </c>
    </row>
    <row r="40" spans="1:6" ht="114.2" customHeight="1">
      <c r="A40" s="41" t="s">
        <v>73</v>
      </c>
      <c r="B40" s="37" t="s">
        <v>19</v>
      </c>
      <c r="C40" s="38" t="s">
        <v>74</v>
      </c>
      <c r="D40" s="39">
        <v>1100000</v>
      </c>
      <c r="E40" s="39">
        <v>12516761.640000001</v>
      </c>
      <c r="F40" s="40" t="str">
        <f t="shared" si="0"/>
        <v>-</v>
      </c>
    </row>
    <row r="41" spans="1:6" ht="247.35" customHeight="1">
      <c r="A41" s="41" t="s">
        <v>75</v>
      </c>
      <c r="B41" s="37" t="s">
        <v>19</v>
      </c>
      <c r="C41" s="38" t="s">
        <v>76</v>
      </c>
      <c r="D41" s="39" t="s">
        <v>46</v>
      </c>
      <c r="E41" s="39">
        <v>1479740.9</v>
      </c>
      <c r="F41" s="40" t="str">
        <f t="shared" si="0"/>
        <v>-</v>
      </c>
    </row>
    <row r="42" spans="1:6" ht="275.85000000000002" customHeight="1">
      <c r="A42" s="41" t="s">
        <v>77</v>
      </c>
      <c r="B42" s="37" t="s">
        <v>19</v>
      </c>
      <c r="C42" s="38" t="s">
        <v>78</v>
      </c>
      <c r="D42" s="39" t="s">
        <v>46</v>
      </c>
      <c r="E42" s="39">
        <v>1479740.9</v>
      </c>
      <c r="F42" s="40" t="str">
        <f t="shared" si="0"/>
        <v>-</v>
      </c>
    </row>
    <row r="43" spans="1:6" ht="247.35" customHeight="1">
      <c r="A43" s="41" t="s">
        <v>79</v>
      </c>
      <c r="B43" s="37" t="s">
        <v>19</v>
      </c>
      <c r="C43" s="38" t="s">
        <v>80</v>
      </c>
      <c r="D43" s="39" t="s">
        <v>46</v>
      </c>
      <c r="E43" s="39">
        <v>865165.4</v>
      </c>
      <c r="F43" s="40" t="str">
        <f t="shared" si="0"/>
        <v>-</v>
      </c>
    </row>
    <row r="44" spans="1:6" ht="275.85000000000002" customHeight="1">
      <c r="A44" s="41" t="s">
        <v>81</v>
      </c>
      <c r="B44" s="37" t="s">
        <v>19</v>
      </c>
      <c r="C44" s="38" t="s">
        <v>82</v>
      </c>
      <c r="D44" s="39" t="s">
        <v>46</v>
      </c>
      <c r="E44" s="39">
        <v>865165.4</v>
      </c>
      <c r="F44" s="40" t="str">
        <f t="shared" si="0"/>
        <v>-</v>
      </c>
    </row>
    <row r="45" spans="1:6" ht="237.95" customHeight="1">
      <c r="A45" s="41" t="s">
        <v>83</v>
      </c>
      <c r="B45" s="37" t="s">
        <v>19</v>
      </c>
      <c r="C45" s="38" t="s">
        <v>84</v>
      </c>
      <c r="D45" s="39" t="s">
        <v>46</v>
      </c>
      <c r="E45" s="39">
        <v>144767.97</v>
      </c>
      <c r="F45" s="40" t="str">
        <f t="shared" si="0"/>
        <v>-</v>
      </c>
    </row>
    <row r="46" spans="1:6" ht="266.45" customHeight="1">
      <c r="A46" s="41" t="s">
        <v>85</v>
      </c>
      <c r="B46" s="37" t="s">
        <v>19</v>
      </c>
      <c r="C46" s="38" t="s">
        <v>86</v>
      </c>
      <c r="D46" s="39" t="s">
        <v>46</v>
      </c>
      <c r="E46" s="39">
        <v>144767.97</v>
      </c>
      <c r="F46" s="40" t="str">
        <f t="shared" si="0"/>
        <v>-</v>
      </c>
    </row>
    <row r="47" spans="1:6" ht="142.69999999999999" customHeight="1">
      <c r="A47" s="41" t="s">
        <v>87</v>
      </c>
      <c r="B47" s="37" t="s">
        <v>19</v>
      </c>
      <c r="C47" s="38" t="s">
        <v>88</v>
      </c>
      <c r="D47" s="39" t="s">
        <v>46</v>
      </c>
      <c r="E47" s="39">
        <v>36319.32</v>
      </c>
      <c r="F47" s="40" t="str">
        <f t="shared" si="0"/>
        <v>-</v>
      </c>
    </row>
    <row r="48" spans="1:6" ht="171.2" customHeight="1">
      <c r="A48" s="41" t="s">
        <v>89</v>
      </c>
      <c r="B48" s="37" t="s">
        <v>19</v>
      </c>
      <c r="C48" s="38" t="s">
        <v>90</v>
      </c>
      <c r="D48" s="39" t="s">
        <v>46</v>
      </c>
      <c r="E48" s="39">
        <v>36319.32</v>
      </c>
      <c r="F48" s="40" t="str">
        <f t="shared" si="0"/>
        <v>-</v>
      </c>
    </row>
    <row r="49" spans="1:6" ht="47.65" customHeight="1">
      <c r="A49" s="36" t="s">
        <v>91</v>
      </c>
      <c r="B49" s="37" t="s">
        <v>19</v>
      </c>
      <c r="C49" s="38" t="s">
        <v>92</v>
      </c>
      <c r="D49" s="39" t="s">
        <v>46</v>
      </c>
      <c r="E49" s="39">
        <v>15671.24</v>
      </c>
      <c r="F49" s="40" t="str">
        <f t="shared" si="0"/>
        <v>-</v>
      </c>
    </row>
    <row r="50" spans="1:6" ht="66.599999999999994" customHeight="1">
      <c r="A50" s="41" t="s">
        <v>93</v>
      </c>
      <c r="B50" s="37" t="s">
        <v>19</v>
      </c>
      <c r="C50" s="38" t="s">
        <v>94</v>
      </c>
      <c r="D50" s="39" t="s">
        <v>46</v>
      </c>
      <c r="E50" s="39">
        <v>15671.24</v>
      </c>
      <c r="F50" s="40" t="str">
        <f t="shared" si="0"/>
        <v>-</v>
      </c>
    </row>
    <row r="51" spans="1:6" ht="28.5" customHeight="1">
      <c r="A51" s="36" t="s">
        <v>95</v>
      </c>
      <c r="B51" s="37" t="s">
        <v>19</v>
      </c>
      <c r="C51" s="38" t="s">
        <v>96</v>
      </c>
      <c r="D51" s="39">
        <v>2882140</v>
      </c>
      <c r="E51" s="39">
        <v>2222011.7999999998</v>
      </c>
      <c r="F51" s="40">
        <f t="shared" si="0"/>
        <v>660128.20000000019</v>
      </c>
    </row>
    <row r="52" spans="1:6" ht="28.5" customHeight="1">
      <c r="A52" s="36" t="s">
        <v>97</v>
      </c>
      <c r="B52" s="37" t="s">
        <v>19</v>
      </c>
      <c r="C52" s="38" t="s">
        <v>98</v>
      </c>
      <c r="D52" s="39">
        <v>2882140</v>
      </c>
      <c r="E52" s="39">
        <v>2222011.7999999998</v>
      </c>
      <c r="F52" s="40">
        <f t="shared" si="0"/>
        <v>660128.20000000019</v>
      </c>
    </row>
    <row r="53" spans="1:6" ht="57" customHeight="1">
      <c r="A53" s="36" t="s">
        <v>99</v>
      </c>
      <c r="B53" s="37" t="s">
        <v>19</v>
      </c>
      <c r="C53" s="38" t="s">
        <v>100</v>
      </c>
      <c r="D53" s="39">
        <v>781000</v>
      </c>
      <c r="E53" s="39">
        <v>1124519.47</v>
      </c>
      <c r="F53" s="40" t="str">
        <f t="shared" ref="F53:F84" si="1">IF(OR(D53="-",IF(E53="-",0,E53)&gt;=IF(D53="-",0,D53)),"-",IF(D53="-",0,D53)-IF(E53="-",0,E53))</f>
        <v>-</v>
      </c>
    </row>
    <row r="54" spans="1:6" ht="95.1" customHeight="1">
      <c r="A54" s="41" t="s">
        <v>101</v>
      </c>
      <c r="B54" s="37" t="s">
        <v>19</v>
      </c>
      <c r="C54" s="38" t="s">
        <v>102</v>
      </c>
      <c r="D54" s="39">
        <v>781000</v>
      </c>
      <c r="E54" s="39">
        <v>1124519.47</v>
      </c>
      <c r="F54" s="40" t="str">
        <f t="shared" si="1"/>
        <v>-</v>
      </c>
    </row>
    <row r="55" spans="1:6" ht="66.599999999999994" customHeight="1">
      <c r="A55" s="41" t="s">
        <v>103</v>
      </c>
      <c r="B55" s="37" t="s">
        <v>19</v>
      </c>
      <c r="C55" s="38" t="s">
        <v>104</v>
      </c>
      <c r="D55" s="39">
        <v>7000</v>
      </c>
      <c r="E55" s="39">
        <v>6566.88</v>
      </c>
      <c r="F55" s="40">
        <f t="shared" si="1"/>
        <v>433.11999999999989</v>
      </c>
    </row>
    <row r="56" spans="1:6" ht="104.65" customHeight="1">
      <c r="A56" s="41" t="s">
        <v>105</v>
      </c>
      <c r="B56" s="37" t="s">
        <v>19</v>
      </c>
      <c r="C56" s="38" t="s">
        <v>106</v>
      </c>
      <c r="D56" s="39">
        <v>7000</v>
      </c>
      <c r="E56" s="39">
        <v>6566.88</v>
      </c>
      <c r="F56" s="40">
        <f t="shared" si="1"/>
        <v>433.11999999999989</v>
      </c>
    </row>
    <row r="57" spans="1:6" ht="57" customHeight="1">
      <c r="A57" s="36" t="s">
        <v>107</v>
      </c>
      <c r="B57" s="37" t="s">
        <v>19</v>
      </c>
      <c r="C57" s="38" t="s">
        <v>108</v>
      </c>
      <c r="D57" s="39">
        <v>2094140</v>
      </c>
      <c r="E57" s="39">
        <v>1205453.47</v>
      </c>
      <c r="F57" s="40">
        <f t="shared" si="1"/>
        <v>888686.53</v>
      </c>
    </row>
    <row r="58" spans="1:6" ht="95.1" customHeight="1">
      <c r="A58" s="41" t="s">
        <v>109</v>
      </c>
      <c r="B58" s="37" t="s">
        <v>19</v>
      </c>
      <c r="C58" s="38" t="s">
        <v>110</v>
      </c>
      <c r="D58" s="39">
        <v>2094140</v>
      </c>
      <c r="E58" s="39">
        <v>1205453.47</v>
      </c>
      <c r="F58" s="40">
        <f t="shared" si="1"/>
        <v>888686.53</v>
      </c>
    </row>
    <row r="59" spans="1:6" ht="57" customHeight="1">
      <c r="A59" s="36" t="s">
        <v>111</v>
      </c>
      <c r="B59" s="37" t="s">
        <v>19</v>
      </c>
      <c r="C59" s="38" t="s">
        <v>112</v>
      </c>
      <c r="D59" s="39" t="s">
        <v>46</v>
      </c>
      <c r="E59" s="39">
        <v>-114528.02</v>
      </c>
      <c r="F59" s="40" t="str">
        <f t="shared" si="1"/>
        <v>-</v>
      </c>
    </row>
    <row r="60" spans="1:6" ht="95.1" customHeight="1">
      <c r="A60" s="41" t="s">
        <v>113</v>
      </c>
      <c r="B60" s="37" t="s">
        <v>19</v>
      </c>
      <c r="C60" s="38" t="s">
        <v>114</v>
      </c>
      <c r="D60" s="39" t="s">
        <v>46</v>
      </c>
      <c r="E60" s="39">
        <v>-114528.02</v>
      </c>
      <c r="F60" s="40" t="str">
        <f t="shared" si="1"/>
        <v>-</v>
      </c>
    </row>
    <row r="61" spans="1:6" ht="15">
      <c r="A61" s="36" t="s">
        <v>115</v>
      </c>
      <c r="B61" s="37" t="s">
        <v>19</v>
      </c>
      <c r="C61" s="38" t="s">
        <v>116</v>
      </c>
      <c r="D61" s="39">
        <v>250000</v>
      </c>
      <c r="E61" s="39">
        <v>214130.44</v>
      </c>
      <c r="F61" s="40">
        <f t="shared" si="1"/>
        <v>35869.56</v>
      </c>
    </row>
    <row r="62" spans="1:6" ht="15">
      <c r="A62" s="36" t="s">
        <v>117</v>
      </c>
      <c r="B62" s="37" t="s">
        <v>19</v>
      </c>
      <c r="C62" s="38" t="s">
        <v>118</v>
      </c>
      <c r="D62" s="39">
        <v>250000</v>
      </c>
      <c r="E62" s="39">
        <v>214130.44</v>
      </c>
      <c r="F62" s="40">
        <f t="shared" si="1"/>
        <v>35869.56</v>
      </c>
    </row>
    <row r="63" spans="1:6" ht="15">
      <c r="A63" s="36" t="s">
        <v>117</v>
      </c>
      <c r="B63" s="37" t="s">
        <v>19</v>
      </c>
      <c r="C63" s="38" t="s">
        <v>119</v>
      </c>
      <c r="D63" s="39">
        <v>250000</v>
      </c>
      <c r="E63" s="39">
        <v>214130.44</v>
      </c>
      <c r="F63" s="40">
        <f t="shared" si="1"/>
        <v>35869.56</v>
      </c>
    </row>
    <row r="64" spans="1:6" ht="38.1" customHeight="1">
      <c r="A64" s="36" t="s">
        <v>120</v>
      </c>
      <c r="B64" s="37" t="s">
        <v>19</v>
      </c>
      <c r="C64" s="38" t="s">
        <v>121</v>
      </c>
      <c r="D64" s="39">
        <v>250000</v>
      </c>
      <c r="E64" s="39">
        <v>214130.44</v>
      </c>
      <c r="F64" s="40">
        <f t="shared" si="1"/>
        <v>35869.56</v>
      </c>
    </row>
    <row r="65" spans="1:6" ht="15">
      <c r="A65" s="36" t="s">
        <v>122</v>
      </c>
      <c r="B65" s="37" t="s">
        <v>19</v>
      </c>
      <c r="C65" s="38" t="s">
        <v>123</v>
      </c>
      <c r="D65" s="39">
        <v>119452000</v>
      </c>
      <c r="E65" s="39">
        <v>62304633.009999998</v>
      </c>
      <c r="F65" s="40">
        <f t="shared" si="1"/>
        <v>57147366.990000002</v>
      </c>
    </row>
    <row r="66" spans="1:6" ht="15">
      <c r="A66" s="36" t="s">
        <v>124</v>
      </c>
      <c r="B66" s="37" t="s">
        <v>19</v>
      </c>
      <c r="C66" s="38" t="s">
        <v>125</v>
      </c>
      <c r="D66" s="39">
        <v>11320000</v>
      </c>
      <c r="E66" s="39">
        <v>5664245.96</v>
      </c>
      <c r="F66" s="40">
        <f t="shared" si="1"/>
        <v>5655754.04</v>
      </c>
    </row>
    <row r="67" spans="1:6" ht="38.1" customHeight="1">
      <c r="A67" s="36" t="s">
        <v>126</v>
      </c>
      <c r="B67" s="37" t="s">
        <v>19</v>
      </c>
      <c r="C67" s="38" t="s">
        <v>127</v>
      </c>
      <c r="D67" s="39">
        <v>11320000</v>
      </c>
      <c r="E67" s="39">
        <v>5664245.96</v>
      </c>
      <c r="F67" s="40">
        <f t="shared" si="1"/>
        <v>5655754.04</v>
      </c>
    </row>
    <row r="68" spans="1:6" ht="66.599999999999994" customHeight="1">
      <c r="A68" s="36" t="s">
        <v>128</v>
      </c>
      <c r="B68" s="37" t="s">
        <v>19</v>
      </c>
      <c r="C68" s="38" t="s">
        <v>129</v>
      </c>
      <c r="D68" s="39">
        <v>11320000</v>
      </c>
      <c r="E68" s="39">
        <v>5664245.96</v>
      </c>
      <c r="F68" s="40">
        <f t="shared" si="1"/>
        <v>5655754.04</v>
      </c>
    </row>
    <row r="69" spans="1:6" ht="15">
      <c r="A69" s="36" t="s">
        <v>130</v>
      </c>
      <c r="B69" s="37" t="s">
        <v>19</v>
      </c>
      <c r="C69" s="38" t="s">
        <v>131</v>
      </c>
      <c r="D69" s="39">
        <v>108132000</v>
      </c>
      <c r="E69" s="39">
        <v>56640387.049999997</v>
      </c>
      <c r="F69" s="40">
        <f t="shared" si="1"/>
        <v>51491612.950000003</v>
      </c>
    </row>
    <row r="70" spans="1:6" ht="15">
      <c r="A70" s="36" t="s">
        <v>132</v>
      </c>
      <c r="B70" s="37" t="s">
        <v>19</v>
      </c>
      <c r="C70" s="38" t="s">
        <v>133</v>
      </c>
      <c r="D70" s="39">
        <v>56032000</v>
      </c>
      <c r="E70" s="39">
        <v>40791304.229999997</v>
      </c>
      <c r="F70" s="40">
        <f t="shared" si="1"/>
        <v>15240695.770000003</v>
      </c>
    </row>
    <row r="71" spans="1:6" ht="28.5" customHeight="1">
      <c r="A71" s="36" t="s">
        <v>134</v>
      </c>
      <c r="B71" s="37" t="s">
        <v>19</v>
      </c>
      <c r="C71" s="38" t="s">
        <v>135</v>
      </c>
      <c r="D71" s="39">
        <v>56032000</v>
      </c>
      <c r="E71" s="39">
        <v>40791304.229999997</v>
      </c>
      <c r="F71" s="40">
        <f t="shared" si="1"/>
        <v>15240695.770000003</v>
      </c>
    </row>
    <row r="72" spans="1:6" ht="15">
      <c r="A72" s="36" t="s">
        <v>136</v>
      </c>
      <c r="B72" s="37" t="s">
        <v>19</v>
      </c>
      <c r="C72" s="38" t="s">
        <v>137</v>
      </c>
      <c r="D72" s="39">
        <v>52100000</v>
      </c>
      <c r="E72" s="39">
        <v>15849082.82</v>
      </c>
      <c r="F72" s="40">
        <f t="shared" si="1"/>
        <v>36250917.18</v>
      </c>
    </row>
    <row r="73" spans="1:6" ht="28.5" customHeight="1">
      <c r="A73" s="36" t="s">
        <v>138</v>
      </c>
      <c r="B73" s="37" t="s">
        <v>19</v>
      </c>
      <c r="C73" s="38" t="s">
        <v>139</v>
      </c>
      <c r="D73" s="39">
        <v>52100000</v>
      </c>
      <c r="E73" s="39">
        <v>15849082.82</v>
      </c>
      <c r="F73" s="40">
        <f t="shared" si="1"/>
        <v>36250917.18</v>
      </c>
    </row>
    <row r="74" spans="1:6" ht="15">
      <c r="A74" s="36" t="s">
        <v>140</v>
      </c>
      <c r="B74" s="37" t="s">
        <v>19</v>
      </c>
      <c r="C74" s="38" t="s">
        <v>141</v>
      </c>
      <c r="D74" s="39">
        <v>10000</v>
      </c>
      <c r="E74" s="39">
        <v>2400</v>
      </c>
      <c r="F74" s="40">
        <f t="shared" si="1"/>
        <v>7600</v>
      </c>
    </row>
    <row r="75" spans="1:6" ht="38.1" customHeight="1">
      <c r="A75" s="36" t="s">
        <v>142</v>
      </c>
      <c r="B75" s="37" t="s">
        <v>19</v>
      </c>
      <c r="C75" s="38" t="s">
        <v>143</v>
      </c>
      <c r="D75" s="39">
        <v>10000</v>
      </c>
      <c r="E75" s="39">
        <v>2400</v>
      </c>
      <c r="F75" s="40">
        <f t="shared" si="1"/>
        <v>7600</v>
      </c>
    </row>
    <row r="76" spans="1:6" ht="57" customHeight="1">
      <c r="A76" s="36" t="s">
        <v>144</v>
      </c>
      <c r="B76" s="37" t="s">
        <v>19</v>
      </c>
      <c r="C76" s="38" t="s">
        <v>145</v>
      </c>
      <c r="D76" s="39">
        <v>10000</v>
      </c>
      <c r="E76" s="39">
        <v>2400</v>
      </c>
      <c r="F76" s="40">
        <f t="shared" si="1"/>
        <v>7600</v>
      </c>
    </row>
    <row r="77" spans="1:6" ht="85.7" customHeight="1">
      <c r="A77" s="41" t="s">
        <v>146</v>
      </c>
      <c r="B77" s="37" t="s">
        <v>19</v>
      </c>
      <c r="C77" s="38" t="s">
        <v>147</v>
      </c>
      <c r="D77" s="39">
        <v>10000</v>
      </c>
      <c r="E77" s="39">
        <v>2400</v>
      </c>
      <c r="F77" s="40">
        <f t="shared" si="1"/>
        <v>7600</v>
      </c>
    </row>
    <row r="78" spans="1:6" ht="28.5" customHeight="1">
      <c r="A78" s="36" t="s">
        <v>148</v>
      </c>
      <c r="B78" s="37" t="s">
        <v>19</v>
      </c>
      <c r="C78" s="38" t="s">
        <v>149</v>
      </c>
      <c r="D78" s="39">
        <v>8635206</v>
      </c>
      <c r="E78" s="39">
        <v>6981236.0899999999</v>
      </c>
      <c r="F78" s="40">
        <f t="shared" si="1"/>
        <v>1653969.9100000001</v>
      </c>
    </row>
    <row r="79" spans="1:6" ht="66.599999999999994" customHeight="1">
      <c r="A79" s="41" t="s">
        <v>150</v>
      </c>
      <c r="B79" s="37" t="s">
        <v>19</v>
      </c>
      <c r="C79" s="38" t="s">
        <v>151</v>
      </c>
      <c r="D79" s="39">
        <v>8274606</v>
      </c>
      <c r="E79" s="39">
        <v>6693550.2000000002</v>
      </c>
      <c r="F79" s="40">
        <f t="shared" si="1"/>
        <v>1581055.7999999998</v>
      </c>
    </row>
    <row r="80" spans="1:6" ht="57" customHeight="1">
      <c r="A80" s="36" t="s">
        <v>152</v>
      </c>
      <c r="B80" s="37" t="s">
        <v>19</v>
      </c>
      <c r="C80" s="38" t="s">
        <v>153</v>
      </c>
      <c r="D80" s="39">
        <v>6576200</v>
      </c>
      <c r="E80" s="39">
        <v>5622181.0300000003</v>
      </c>
      <c r="F80" s="40">
        <f t="shared" si="1"/>
        <v>954018.96999999974</v>
      </c>
    </row>
    <row r="81" spans="1:6" ht="66.599999999999994" customHeight="1">
      <c r="A81" s="41" t="s">
        <v>154</v>
      </c>
      <c r="B81" s="37" t="s">
        <v>19</v>
      </c>
      <c r="C81" s="38" t="s">
        <v>155</v>
      </c>
      <c r="D81" s="39">
        <v>6576200</v>
      </c>
      <c r="E81" s="39">
        <v>5622181.0300000003</v>
      </c>
      <c r="F81" s="40">
        <f t="shared" si="1"/>
        <v>954018.96999999974</v>
      </c>
    </row>
    <row r="82" spans="1:6" ht="66.599999999999994" customHeight="1">
      <c r="A82" s="41" t="s">
        <v>156</v>
      </c>
      <c r="B82" s="37" t="s">
        <v>19</v>
      </c>
      <c r="C82" s="38" t="s">
        <v>157</v>
      </c>
      <c r="D82" s="39">
        <v>1619800</v>
      </c>
      <c r="E82" s="39">
        <v>1012415.21</v>
      </c>
      <c r="F82" s="40">
        <f t="shared" si="1"/>
        <v>607384.79</v>
      </c>
    </row>
    <row r="83" spans="1:6" ht="57" customHeight="1">
      <c r="A83" s="36" t="s">
        <v>158</v>
      </c>
      <c r="B83" s="37" t="s">
        <v>19</v>
      </c>
      <c r="C83" s="38" t="s">
        <v>159</v>
      </c>
      <c r="D83" s="39">
        <v>1619800</v>
      </c>
      <c r="E83" s="39">
        <v>1012415.21</v>
      </c>
      <c r="F83" s="40">
        <f t="shared" si="1"/>
        <v>607384.79</v>
      </c>
    </row>
    <row r="84" spans="1:6" ht="38.1" customHeight="1">
      <c r="A84" s="36" t="s">
        <v>160</v>
      </c>
      <c r="B84" s="37" t="s">
        <v>19</v>
      </c>
      <c r="C84" s="38" t="s">
        <v>161</v>
      </c>
      <c r="D84" s="39">
        <v>78606</v>
      </c>
      <c r="E84" s="39">
        <v>58953.96</v>
      </c>
      <c r="F84" s="40">
        <f t="shared" si="1"/>
        <v>19652.04</v>
      </c>
    </row>
    <row r="85" spans="1:6" ht="28.5" customHeight="1">
      <c r="A85" s="36" t="s">
        <v>162</v>
      </c>
      <c r="B85" s="37" t="s">
        <v>19</v>
      </c>
      <c r="C85" s="38" t="s">
        <v>163</v>
      </c>
      <c r="D85" s="39">
        <v>78606</v>
      </c>
      <c r="E85" s="39">
        <v>58953.96</v>
      </c>
      <c r="F85" s="40">
        <f t="shared" ref="F85:F116" si="2">IF(OR(D85="-",IF(E85="-",0,E85)&gt;=IF(D85="-",0,D85)),"-",IF(D85="-",0,D85)-IF(E85="-",0,E85))</f>
        <v>19652.04</v>
      </c>
    </row>
    <row r="86" spans="1:6" ht="66.599999999999994" customHeight="1">
      <c r="A86" s="41" t="s">
        <v>164</v>
      </c>
      <c r="B86" s="37" t="s">
        <v>19</v>
      </c>
      <c r="C86" s="38" t="s">
        <v>165</v>
      </c>
      <c r="D86" s="39">
        <v>360600</v>
      </c>
      <c r="E86" s="39">
        <v>287685.89</v>
      </c>
      <c r="F86" s="40">
        <f t="shared" si="2"/>
        <v>72914.109999999986</v>
      </c>
    </row>
    <row r="87" spans="1:6" ht="66.599999999999994" customHeight="1">
      <c r="A87" s="41" t="s">
        <v>166</v>
      </c>
      <c r="B87" s="37" t="s">
        <v>19</v>
      </c>
      <c r="C87" s="38" t="s">
        <v>167</v>
      </c>
      <c r="D87" s="39">
        <v>360600</v>
      </c>
      <c r="E87" s="39">
        <v>287685.89</v>
      </c>
      <c r="F87" s="40">
        <f t="shared" si="2"/>
        <v>72914.109999999986</v>
      </c>
    </row>
    <row r="88" spans="1:6" ht="57" customHeight="1">
      <c r="A88" s="36" t="s">
        <v>168</v>
      </c>
      <c r="B88" s="37" t="s">
        <v>19</v>
      </c>
      <c r="C88" s="38" t="s">
        <v>169</v>
      </c>
      <c r="D88" s="39">
        <v>360600</v>
      </c>
      <c r="E88" s="39">
        <v>287685.89</v>
      </c>
      <c r="F88" s="40">
        <f t="shared" si="2"/>
        <v>72914.109999999986</v>
      </c>
    </row>
    <row r="89" spans="1:6" ht="18.95" customHeight="1">
      <c r="A89" s="36" t="s">
        <v>170</v>
      </c>
      <c r="B89" s="37" t="s">
        <v>19</v>
      </c>
      <c r="C89" s="38" t="s">
        <v>171</v>
      </c>
      <c r="D89" s="39">
        <v>93000</v>
      </c>
      <c r="E89" s="39">
        <v>109961.05</v>
      </c>
      <c r="F89" s="40" t="str">
        <f t="shared" si="2"/>
        <v>-</v>
      </c>
    </row>
    <row r="90" spans="1:6" ht="15">
      <c r="A90" s="36" t="s">
        <v>172</v>
      </c>
      <c r="B90" s="37" t="s">
        <v>19</v>
      </c>
      <c r="C90" s="38" t="s">
        <v>173</v>
      </c>
      <c r="D90" s="39">
        <v>93000</v>
      </c>
      <c r="E90" s="39">
        <v>109961.05</v>
      </c>
      <c r="F90" s="40" t="str">
        <f t="shared" si="2"/>
        <v>-</v>
      </c>
    </row>
    <row r="91" spans="1:6" ht="18.95" customHeight="1">
      <c r="A91" s="36" t="s">
        <v>174</v>
      </c>
      <c r="B91" s="37" t="s">
        <v>19</v>
      </c>
      <c r="C91" s="38" t="s">
        <v>175</v>
      </c>
      <c r="D91" s="39">
        <v>93000</v>
      </c>
      <c r="E91" s="39">
        <v>109961.05</v>
      </c>
      <c r="F91" s="40" t="str">
        <f t="shared" si="2"/>
        <v>-</v>
      </c>
    </row>
    <row r="92" spans="1:6" ht="18.95" customHeight="1">
      <c r="A92" s="36" t="s">
        <v>176</v>
      </c>
      <c r="B92" s="37" t="s">
        <v>19</v>
      </c>
      <c r="C92" s="38" t="s">
        <v>177</v>
      </c>
      <c r="D92" s="39">
        <v>93000</v>
      </c>
      <c r="E92" s="39">
        <v>109961.05</v>
      </c>
      <c r="F92" s="40" t="str">
        <f t="shared" si="2"/>
        <v>-</v>
      </c>
    </row>
    <row r="93" spans="1:6" ht="18.95" customHeight="1">
      <c r="A93" s="36" t="s">
        <v>178</v>
      </c>
      <c r="B93" s="37" t="s">
        <v>19</v>
      </c>
      <c r="C93" s="38" t="s">
        <v>179</v>
      </c>
      <c r="D93" s="39">
        <v>10200000</v>
      </c>
      <c r="E93" s="39">
        <v>8399416.4600000009</v>
      </c>
      <c r="F93" s="40">
        <f t="shared" si="2"/>
        <v>1800583.5399999991</v>
      </c>
    </row>
    <row r="94" spans="1:6" ht="66.599999999999994" customHeight="1">
      <c r="A94" s="41" t="s">
        <v>180</v>
      </c>
      <c r="B94" s="37" t="s">
        <v>19</v>
      </c>
      <c r="C94" s="38" t="s">
        <v>181</v>
      </c>
      <c r="D94" s="39">
        <v>450000</v>
      </c>
      <c r="E94" s="39">
        <v>450000</v>
      </c>
      <c r="F94" s="40" t="str">
        <f t="shared" si="2"/>
        <v>-</v>
      </c>
    </row>
    <row r="95" spans="1:6" ht="76.150000000000006" customHeight="1">
      <c r="A95" s="41" t="s">
        <v>182</v>
      </c>
      <c r="B95" s="37" t="s">
        <v>19</v>
      </c>
      <c r="C95" s="38" t="s">
        <v>183</v>
      </c>
      <c r="D95" s="39">
        <v>450000</v>
      </c>
      <c r="E95" s="39">
        <v>450000</v>
      </c>
      <c r="F95" s="40" t="str">
        <f t="shared" si="2"/>
        <v>-</v>
      </c>
    </row>
    <row r="96" spans="1:6" ht="76.150000000000006" customHeight="1">
      <c r="A96" s="41" t="s">
        <v>184</v>
      </c>
      <c r="B96" s="37" t="s">
        <v>19</v>
      </c>
      <c r="C96" s="38" t="s">
        <v>185</v>
      </c>
      <c r="D96" s="39">
        <v>450000</v>
      </c>
      <c r="E96" s="39">
        <v>450000</v>
      </c>
      <c r="F96" s="40" t="str">
        <f t="shared" si="2"/>
        <v>-</v>
      </c>
    </row>
    <row r="97" spans="1:6" ht="28.5" customHeight="1">
      <c r="A97" s="36" t="s">
        <v>186</v>
      </c>
      <c r="B97" s="37" t="s">
        <v>19</v>
      </c>
      <c r="C97" s="38" t="s">
        <v>187</v>
      </c>
      <c r="D97" s="39">
        <v>8600000</v>
      </c>
      <c r="E97" s="39">
        <v>7861417.3799999999</v>
      </c>
      <c r="F97" s="40">
        <f t="shared" si="2"/>
        <v>738582.62000000011</v>
      </c>
    </row>
    <row r="98" spans="1:6" ht="28.5" customHeight="1">
      <c r="A98" s="36" t="s">
        <v>188</v>
      </c>
      <c r="B98" s="37" t="s">
        <v>19</v>
      </c>
      <c r="C98" s="38" t="s">
        <v>189</v>
      </c>
      <c r="D98" s="39">
        <v>5288000</v>
      </c>
      <c r="E98" s="39">
        <v>5653917.3799999999</v>
      </c>
      <c r="F98" s="40" t="str">
        <f t="shared" si="2"/>
        <v>-</v>
      </c>
    </row>
    <row r="99" spans="1:6" ht="38.1" customHeight="1">
      <c r="A99" s="36" t="s">
        <v>190</v>
      </c>
      <c r="B99" s="37" t="s">
        <v>19</v>
      </c>
      <c r="C99" s="38" t="s">
        <v>191</v>
      </c>
      <c r="D99" s="39">
        <v>5288000</v>
      </c>
      <c r="E99" s="39">
        <v>5653917.3799999999</v>
      </c>
      <c r="F99" s="40" t="str">
        <f t="shared" si="2"/>
        <v>-</v>
      </c>
    </row>
    <row r="100" spans="1:6" ht="38.1" customHeight="1">
      <c r="A100" s="36" t="s">
        <v>192</v>
      </c>
      <c r="B100" s="37" t="s">
        <v>19</v>
      </c>
      <c r="C100" s="38" t="s">
        <v>193</v>
      </c>
      <c r="D100" s="39">
        <v>3312000</v>
      </c>
      <c r="E100" s="39">
        <v>2207500</v>
      </c>
      <c r="F100" s="40">
        <f t="shared" si="2"/>
        <v>1104500</v>
      </c>
    </row>
    <row r="101" spans="1:6" ht="47.65" customHeight="1">
      <c r="A101" s="36" t="s">
        <v>194</v>
      </c>
      <c r="B101" s="37" t="s">
        <v>19</v>
      </c>
      <c r="C101" s="38" t="s">
        <v>195</v>
      </c>
      <c r="D101" s="39">
        <v>3312000</v>
      </c>
      <c r="E101" s="39">
        <v>2207500</v>
      </c>
      <c r="F101" s="40">
        <f t="shared" si="2"/>
        <v>1104500</v>
      </c>
    </row>
    <row r="102" spans="1:6" ht="57" customHeight="1">
      <c r="A102" s="36" t="s">
        <v>196</v>
      </c>
      <c r="B102" s="37" t="s">
        <v>19</v>
      </c>
      <c r="C102" s="38" t="s">
        <v>197</v>
      </c>
      <c r="D102" s="39">
        <v>1150000</v>
      </c>
      <c r="E102" s="39">
        <v>87999.08</v>
      </c>
      <c r="F102" s="40">
        <f t="shared" si="2"/>
        <v>1062000.92</v>
      </c>
    </row>
    <row r="103" spans="1:6" ht="57" customHeight="1">
      <c r="A103" s="36" t="s">
        <v>198</v>
      </c>
      <c r="B103" s="37" t="s">
        <v>19</v>
      </c>
      <c r="C103" s="38" t="s">
        <v>199</v>
      </c>
      <c r="D103" s="39">
        <v>1150000</v>
      </c>
      <c r="E103" s="39">
        <v>87999.08</v>
      </c>
      <c r="F103" s="40">
        <f t="shared" si="2"/>
        <v>1062000.92</v>
      </c>
    </row>
    <row r="104" spans="1:6" ht="66.599999999999994" customHeight="1">
      <c r="A104" s="41" t="s">
        <v>200</v>
      </c>
      <c r="B104" s="37" t="s">
        <v>19</v>
      </c>
      <c r="C104" s="38" t="s">
        <v>201</v>
      </c>
      <c r="D104" s="39">
        <v>1150000</v>
      </c>
      <c r="E104" s="39">
        <v>87999.08</v>
      </c>
      <c r="F104" s="40">
        <f t="shared" si="2"/>
        <v>1062000.92</v>
      </c>
    </row>
    <row r="105" spans="1:6" ht="15">
      <c r="A105" s="36" t="s">
        <v>202</v>
      </c>
      <c r="B105" s="37" t="s">
        <v>19</v>
      </c>
      <c r="C105" s="38" t="s">
        <v>203</v>
      </c>
      <c r="D105" s="39">
        <v>3340</v>
      </c>
      <c r="E105" s="39">
        <v>1176667.6200000001</v>
      </c>
      <c r="F105" s="40" t="str">
        <f t="shared" si="2"/>
        <v>-</v>
      </c>
    </row>
    <row r="106" spans="1:6" ht="85.7" customHeight="1">
      <c r="A106" s="41" t="s">
        <v>204</v>
      </c>
      <c r="B106" s="37" t="s">
        <v>19</v>
      </c>
      <c r="C106" s="38" t="s">
        <v>205</v>
      </c>
      <c r="D106" s="39">
        <v>3340</v>
      </c>
      <c r="E106" s="39">
        <v>1176667.6200000001</v>
      </c>
      <c r="F106" s="40" t="str">
        <f t="shared" si="2"/>
        <v>-</v>
      </c>
    </row>
    <row r="107" spans="1:6" ht="47.65" customHeight="1">
      <c r="A107" s="36" t="s">
        <v>206</v>
      </c>
      <c r="B107" s="37" t="s">
        <v>19</v>
      </c>
      <c r="C107" s="38" t="s">
        <v>207</v>
      </c>
      <c r="D107" s="39">
        <v>3340</v>
      </c>
      <c r="E107" s="39">
        <v>1176667.6200000001</v>
      </c>
      <c r="F107" s="40" t="str">
        <f t="shared" si="2"/>
        <v>-</v>
      </c>
    </row>
    <row r="108" spans="1:6" ht="57" customHeight="1">
      <c r="A108" s="36" t="s">
        <v>208</v>
      </c>
      <c r="B108" s="37" t="s">
        <v>19</v>
      </c>
      <c r="C108" s="38" t="s">
        <v>209</v>
      </c>
      <c r="D108" s="39">
        <v>3340</v>
      </c>
      <c r="E108" s="39">
        <v>1176667.6200000001</v>
      </c>
      <c r="F108" s="40" t="str">
        <f t="shared" si="2"/>
        <v>-</v>
      </c>
    </row>
    <row r="109" spans="1:6" ht="15">
      <c r="A109" s="36" t="s">
        <v>210</v>
      </c>
      <c r="B109" s="37" t="s">
        <v>19</v>
      </c>
      <c r="C109" s="38" t="s">
        <v>211</v>
      </c>
      <c r="D109" s="39" t="s">
        <v>46</v>
      </c>
      <c r="E109" s="39">
        <v>7304.13</v>
      </c>
      <c r="F109" s="40" t="str">
        <f t="shared" si="2"/>
        <v>-</v>
      </c>
    </row>
    <row r="110" spans="1:6" ht="15">
      <c r="A110" s="36" t="s">
        <v>212</v>
      </c>
      <c r="B110" s="37" t="s">
        <v>19</v>
      </c>
      <c r="C110" s="38" t="s">
        <v>213</v>
      </c>
      <c r="D110" s="39" t="s">
        <v>46</v>
      </c>
      <c r="E110" s="39">
        <v>7304.13</v>
      </c>
      <c r="F110" s="40" t="str">
        <f t="shared" si="2"/>
        <v>-</v>
      </c>
    </row>
    <row r="111" spans="1:6" ht="18.95" customHeight="1">
      <c r="A111" s="36" t="s">
        <v>214</v>
      </c>
      <c r="B111" s="37" t="s">
        <v>19</v>
      </c>
      <c r="C111" s="38" t="s">
        <v>215</v>
      </c>
      <c r="D111" s="39" t="s">
        <v>46</v>
      </c>
      <c r="E111" s="39">
        <v>7304.13</v>
      </c>
      <c r="F111" s="40" t="str">
        <f t="shared" si="2"/>
        <v>-</v>
      </c>
    </row>
    <row r="112" spans="1:6" ht="15">
      <c r="A112" s="36" t="s">
        <v>216</v>
      </c>
      <c r="B112" s="37" t="s">
        <v>19</v>
      </c>
      <c r="C112" s="38" t="s">
        <v>217</v>
      </c>
      <c r="D112" s="39">
        <v>41670685.899999999</v>
      </c>
      <c r="E112" s="39">
        <v>20685618.02</v>
      </c>
      <c r="F112" s="40">
        <f t="shared" si="2"/>
        <v>20985067.879999999</v>
      </c>
    </row>
    <row r="113" spans="1:6" ht="28.5" customHeight="1">
      <c r="A113" s="36" t="s">
        <v>218</v>
      </c>
      <c r="B113" s="37" t="s">
        <v>19</v>
      </c>
      <c r="C113" s="38" t="s">
        <v>219</v>
      </c>
      <c r="D113" s="39">
        <v>41670685.899999999</v>
      </c>
      <c r="E113" s="39">
        <v>20690381.219999999</v>
      </c>
      <c r="F113" s="40">
        <f t="shared" si="2"/>
        <v>20980304.68</v>
      </c>
    </row>
    <row r="114" spans="1:6" ht="28.5" customHeight="1">
      <c r="A114" s="36" t="s">
        <v>220</v>
      </c>
      <c r="B114" s="37" t="s">
        <v>19</v>
      </c>
      <c r="C114" s="38" t="s">
        <v>221</v>
      </c>
      <c r="D114" s="39">
        <v>41260265.899999999</v>
      </c>
      <c r="E114" s="39">
        <v>20381686.219999999</v>
      </c>
      <c r="F114" s="40">
        <f t="shared" si="2"/>
        <v>20878579.68</v>
      </c>
    </row>
    <row r="115" spans="1:6" ht="66.599999999999994" customHeight="1">
      <c r="A115" s="41" t="s">
        <v>222</v>
      </c>
      <c r="B115" s="37" t="s">
        <v>19</v>
      </c>
      <c r="C115" s="38" t="s">
        <v>223</v>
      </c>
      <c r="D115" s="39">
        <v>17774881.52</v>
      </c>
      <c r="E115" s="39" t="s">
        <v>46</v>
      </c>
      <c r="F115" s="40">
        <f t="shared" si="2"/>
        <v>17774881.52</v>
      </c>
    </row>
    <row r="116" spans="1:6" ht="66.599999999999994" customHeight="1">
      <c r="A116" s="41" t="s">
        <v>224</v>
      </c>
      <c r="B116" s="37" t="s">
        <v>19</v>
      </c>
      <c r="C116" s="38" t="s">
        <v>225</v>
      </c>
      <c r="D116" s="39">
        <v>17774881.52</v>
      </c>
      <c r="E116" s="39" t="s">
        <v>46</v>
      </c>
      <c r="F116" s="40">
        <f t="shared" si="2"/>
        <v>17774881.52</v>
      </c>
    </row>
    <row r="117" spans="1:6" ht="18.95" customHeight="1">
      <c r="A117" s="36" t="s">
        <v>226</v>
      </c>
      <c r="B117" s="37" t="s">
        <v>19</v>
      </c>
      <c r="C117" s="38" t="s">
        <v>227</v>
      </c>
      <c r="D117" s="39">
        <v>10000000</v>
      </c>
      <c r="E117" s="39">
        <v>9655718.3699999992</v>
      </c>
      <c r="F117" s="40">
        <f t="shared" ref="F117:F128" si="3">IF(OR(D117="-",IF(E117="-",0,E117)&gt;=IF(D117="-",0,D117)),"-",IF(D117="-",0,D117)-IF(E117="-",0,E117))</f>
        <v>344281.63000000082</v>
      </c>
    </row>
    <row r="118" spans="1:6" ht="28.5" customHeight="1">
      <c r="A118" s="36" t="s">
        <v>228</v>
      </c>
      <c r="B118" s="37" t="s">
        <v>19</v>
      </c>
      <c r="C118" s="38" t="s">
        <v>229</v>
      </c>
      <c r="D118" s="39">
        <v>10000000</v>
      </c>
      <c r="E118" s="39">
        <v>9655718.3699999992</v>
      </c>
      <c r="F118" s="40">
        <f t="shared" si="3"/>
        <v>344281.63000000082</v>
      </c>
    </row>
    <row r="119" spans="1:6" ht="15">
      <c r="A119" s="36" t="s">
        <v>230</v>
      </c>
      <c r="B119" s="37" t="s">
        <v>19</v>
      </c>
      <c r="C119" s="38" t="s">
        <v>231</v>
      </c>
      <c r="D119" s="39">
        <v>13485384.380000001</v>
      </c>
      <c r="E119" s="39">
        <v>10725967.85</v>
      </c>
      <c r="F119" s="40">
        <f t="shared" si="3"/>
        <v>2759416.5300000012</v>
      </c>
    </row>
    <row r="120" spans="1:6" ht="18.95" customHeight="1">
      <c r="A120" s="36" t="s">
        <v>232</v>
      </c>
      <c r="B120" s="37" t="s">
        <v>19</v>
      </c>
      <c r="C120" s="38" t="s">
        <v>233</v>
      </c>
      <c r="D120" s="39">
        <v>13485384.380000001</v>
      </c>
      <c r="E120" s="39">
        <v>10725967.85</v>
      </c>
      <c r="F120" s="40">
        <f t="shared" si="3"/>
        <v>2759416.5300000012</v>
      </c>
    </row>
    <row r="121" spans="1:6" ht="18.95" customHeight="1">
      <c r="A121" s="36" t="s">
        <v>234</v>
      </c>
      <c r="B121" s="37" t="s">
        <v>19</v>
      </c>
      <c r="C121" s="38" t="s">
        <v>235</v>
      </c>
      <c r="D121" s="39">
        <v>410420</v>
      </c>
      <c r="E121" s="39">
        <v>308695</v>
      </c>
      <c r="F121" s="40">
        <f t="shared" si="3"/>
        <v>101725</v>
      </c>
    </row>
    <row r="122" spans="1:6" ht="28.5" customHeight="1">
      <c r="A122" s="36" t="s">
        <v>236</v>
      </c>
      <c r="B122" s="37" t="s">
        <v>19</v>
      </c>
      <c r="C122" s="38" t="s">
        <v>237</v>
      </c>
      <c r="D122" s="39">
        <v>3520</v>
      </c>
      <c r="E122" s="39">
        <v>3520</v>
      </c>
      <c r="F122" s="40" t="str">
        <f t="shared" si="3"/>
        <v>-</v>
      </c>
    </row>
    <row r="123" spans="1:6" ht="28.5" customHeight="1">
      <c r="A123" s="36" t="s">
        <v>238</v>
      </c>
      <c r="B123" s="37" t="s">
        <v>19</v>
      </c>
      <c r="C123" s="38" t="s">
        <v>239</v>
      </c>
      <c r="D123" s="39">
        <v>3520</v>
      </c>
      <c r="E123" s="39">
        <v>3520</v>
      </c>
      <c r="F123" s="40" t="str">
        <f t="shared" si="3"/>
        <v>-</v>
      </c>
    </row>
    <row r="124" spans="1:6" ht="38.1" customHeight="1">
      <c r="A124" s="36" t="s">
        <v>240</v>
      </c>
      <c r="B124" s="37" t="s">
        <v>19</v>
      </c>
      <c r="C124" s="38" t="s">
        <v>241</v>
      </c>
      <c r="D124" s="39">
        <v>406900</v>
      </c>
      <c r="E124" s="39">
        <v>305175</v>
      </c>
      <c r="F124" s="40">
        <f t="shared" si="3"/>
        <v>101725</v>
      </c>
    </row>
    <row r="125" spans="1:6" ht="38.1" customHeight="1">
      <c r="A125" s="36" t="s">
        <v>242</v>
      </c>
      <c r="B125" s="37" t="s">
        <v>19</v>
      </c>
      <c r="C125" s="38" t="s">
        <v>243</v>
      </c>
      <c r="D125" s="39">
        <v>406900</v>
      </c>
      <c r="E125" s="39">
        <v>305175</v>
      </c>
      <c r="F125" s="40">
        <f t="shared" si="3"/>
        <v>101725</v>
      </c>
    </row>
    <row r="126" spans="1:6" ht="38.1" customHeight="1">
      <c r="A126" s="36" t="s">
        <v>244</v>
      </c>
      <c r="B126" s="37" t="s">
        <v>19</v>
      </c>
      <c r="C126" s="38" t="s">
        <v>245</v>
      </c>
      <c r="D126" s="39" t="s">
        <v>46</v>
      </c>
      <c r="E126" s="39">
        <v>-4763.2</v>
      </c>
      <c r="F126" s="40" t="str">
        <f t="shared" si="3"/>
        <v>-</v>
      </c>
    </row>
    <row r="127" spans="1:6" ht="38.1" customHeight="1">
      <c r="A127" s="36" t="s">
        <v>246</v>
      </c>
      <c r="B127" s="37" t="s">
        <v>19</v>
      </c>
      <c r="C127" s="38" t="s">
        <v>247</v>
      </c>
      <c r="D127" s="39" t="s">
        <v>46</v>
      </c>
      <c r="E127" s="39">
        <v>-4763.2</v>
      </c>
      <c r="F127" s="40" t="str">
        <f t="shared" si="3"/>
        <v>-</v>
      </c>
    </row>
    <row r="128" spans="1:6" ht="38.1" customHeight="1">
      <c r="A128" s="36" t="s">
        <v>248</v>
      </c>
      <c r="B128" s="37" t="s">
        <v>19</v>
      </c>
      <c r="C128" s="38" t="s">
        <v>249</v>
      </c>
      <c r="D128" s="39" t="s">
        <v>46</v>
      </c>
      <c r="E128" s="39">
        <v>-4763.2</v>
      </c>
      <c r="F128" s="40" t="str">
        <f t="shared" si="3"/>
        <v>-</v>
      </c>
    </row>
    <row r="129" spans="1:6" ht="12.75" customHeight="1">
      <c r="A129" s="42"/>
      <c r="B129" s="43"/>
      <c r="C129" s="43"/>
      <c r="D129" s="44"/>
      <c r="E129" s="44"/>
      <c r="F129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2"/>
  <sheetViews>
    <sheetView showGridLines="0" topLeftCell="A159" workbookViewId="0">
      <selection activeCell="J176" sqref="J17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09" t="s">
        <v>250</v>
      </c>
      <c r="B2" s="109"/>
      <c r="C2" s="109"/>
      <c r="D2" s="109"/>
      <c r="E2" s="18"/>
      <c r="F2" s="14" t="s">
        <v>251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3" t="s">
        <v>22</v>
      </c>
      <c r="B4" s="110" t="s">
        <v>23</v>
      </c>
      <c r="C4" s="121" t="s">
        <v>252</v>
      </c>
      <c r="D4" s="106" t="s">
        <v>25</v>
      </c>
      <c r="E4" s="126" t="s">
        <v>26</v>
      </c>
      <c r="F4" s="103" t="s">
        <v>27</v>
      </c>
    </row>
    <row r="5" spans="1:6" ht="5.45" customHeight="1">
      <c r="A5" s="124"/>
      <c r="B5" s="111"/>
      <c r="C5" s="122"/>
      <c r="D5" s="107"/>
      <c r="E5" s="127"/>
      <c r="F5" s="104"/>
    </row>
    <row r="6" spans="1:6" ht="9.6" customHeight="1">
      <c r="A6" s="124"/>
      <c r="B6" s="111"/>
      <c r="C6" s="122"/>
      <c r="D6" s="107"/>
      <c r="E6" s="127"/>
      <c r="F6" s="104"/>
    </row>
    <row r="7" spans="1:6" ht="6" customHeight="1">
      <c r="A7" s="124"/>
      <c r="B7" s="111"/>
      <c r="C7" s="122"/>
      <c r="D7" s="107"/>
      <c r="E7" s="127"/>
      <c r="F7" s="104"/>
    </row>
    <row r="8" spans="1:6" ht="6.6" customHeight="1">
      <c r="A8" s="124"/>
      <c r="B8" s="111"/>
      <c r="C8" s="122"/>
      <c r="D8" s="107"/>
      <c r="E8" s="127"/>
      <c r="F8" s="104"/>
    </row>
    <row r="9" spans="1:6" ht="10.9" customHeight="1">
      <c r="A9" s="124"/>
      <c r="B9" s="111"/>
      <c r="C9" s="122"/>
      <c r="D9" s="107"/>
      <c r="E9" s="127"/>
      <c r="F9" s="104"/>
    </row>
    <row r="10" spans="1:6" ht="4.1500000000000004" hidden="1" customHeight="1">
      <c r="A10" s="124"/>
      <c r="B10" s="111"/>
      <c r="C10" s="48"/>
      <c r="D10" s="107"/>
      <c r="E10" s="49"/>
      <c r="F10" s="50"/>
    </row>
    <row r="11" spans="1:6" ht="13.15" hidden="1" customHeight="1">
      <c r="A11" s="125"/>
      <c r="B11" s="112"/>
      <c r="C11" s="51"/>
      <c r="D11" s="108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253</v>
      </c>
      <c r="B13" s="56" t="s">
        <v>254</v>
      </c>
      <c r="C13" s="57" t="s">
        <v>255</v>
      </c>
      <c r="D13" s="58">
        <v>314535759.41000003</v>
      </c>
      <c r="E13" s="59">
        <v>155250602.71000001</v>
      </c>
      <c r="F13" s="60">
        <f>IF(OR(D13="-",IF(E13="-",0,E13)&gt;=IF(D13="-",0,D13)),"-",IF(D13="-",0,D13)-IF(E13="-",0,E13))</f>
        <v>159285156.70000002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256</v>
      </c>
      <c r="B15" s="56" t="s">
        <v>254</v>
      </c>
      <c r="C15" s="57" t="s">
        <v>257</v>
      </c>
      <c r="D15" s="58">
        <v>63674785.659999996</v>
      </c>
      <c r="E15" s="59">
        <v>38133732.159999996</v>
      </c>
      <c r="F15" s="60">
        <f t="shared" ref="F15:F46" si="0">IF(OR(D15="-",IF(E15="-",0,E15)&gt;=IF(D15="-",0,D15)),"-",IF(D15="-",0,D15)-IF(E15="-",0,E15))</f>
        <v>25541053.5</v>
      </c>
    </row>
    <row r="16" spans="1:6" ht="38.1" customHeight="1">
      <c r="A16" s="55" t="s">
        <v>258</v>
      </c>
      <c r="B16" s="56" t="s">
        <v>254</v>
      </c>
      <c r="C16" s="57" t="s">
        <v>259</v>
      </c>
      <c r="D16" s="58">
        <v>60189189.659999996</v>
      </c>
      <c r="E16" s="59">
        <v>35714696.109999999</v>
      </c>
      <c r="F16" s="60">
        <f t="shared" si="0"/>
        <v>24474493.549999997</v>
      </c>
    </row>
    <row r="17" spans="1:6" ht="47.65" customHeight="1">
      <c r="A17" s="67" t="s">
        <v>260</v>
      </c>
      <c r="B17" s="68" t="s">
        <v>254</v>
      </c>
      <c r="C17" s="69" t="s">
        <v>261</v>
      </c>
      <c r="D17" s="70">
        <v>49468240</v>
      </c>
      <c r="E17" s="71">
        <v>30496176.260000002</v>
      </c>
      <c r="F17" s="72">
        <f t="shared" si="0"/>
        <v>18972063.739999998</v>
      </c>
    </row>
    <row r="18" spans="1:6" ht="18.95" customHeight="1">
      <c r="A18" s="67" t="s">
        <v>262</v>
      </c>
      <c r="B18" s="68" t="s">
        <v>254</v>
      </c>
      <c r="C18" s="69" t="s">
        <v>263</v>
      </c>
      <c r="D18" s="70">
        <v>9057420</v>
      </c>
      <c r="E18" s="71">
        <v>4027165.96</v>
      </c>
      <c r="F18" s="72">
        <f t="shared" si="0"/>
        <v>5030254.04</v>
      </c>
    </row>
    <row r="19" spans="1:6" ht="15">
      <c r="A19" s="67" t="s">
        <v>264</v>
      </c>
      <c r="B19" s="68" t="s">
        <v>254</v>
      </c>
      <c r="C19" s="69" t="s">
        <v>265</v>
      </c>
      <c r="D19" s="70">
        <v>901890</v>
      </c>
      <c r="E19" s="71">
        <v>676417.5</v>
      </c>
      <c r="F19" s="72">
        <f t="shared" si="0"/>
        <v>225472.5</v>
      </c>
    </row>
    <row r="20" spans="1:6" ht="15">
      <c r="A20" s="67" t="s">
        <v>266</v>
      </c>
      <c r="B20" s="68" t="s">
        <v>254</v>
      </c>
      <c r="C20" s="69" t="s">
        <v>267</v>
      </c>
      <c r="D20" s="70">
        <v>761639.66</v>
      </c>
      <c r="E20" s="71">
        <v>514936.39</v>
      </c>
      <c r="F20" s="72">
        <f t="shared" si="0"/>
        <v>246703.27000000002</v>
      </c>
    </row>
    <row r="21" spans="1:6" ht="18.95" customHeight="1">
      <c r="A21" s="67" t="s">
        <v>268</v>
      </c>
      <c r="B21" s="68" t="s">
        <v>254</v>
      </c>
      <c r="C21" s="69" t="s">
        <v>269</v>
      </c>
      <c r="D21" s="70">
        <v>36762312</v>
      </c>
      <c r="E21" s="71">
        <v>23468905.640000001</v>
      </c>
      <c r="F21" s="72">
        <f t="shared" si="0"/>
        <v>13293406.359999999</v>
      </c>
    </row>
    <row r="22" spans="1:6" ht="28.5" customHeight="1">
      <c r="A22" s="67" t="s">
        <v>270</v>
      </c>
      <c r="B22" s="68" t="s">
        <v>254</v>
      </c>
      <c r="C22" s="69" t="s">
        <v>271</v>
      </c>
      <c r="D22" s="70">
        <v>200000</v>
      </c>
      <c r="E22" s="71" t="s">
        <v>46</v>
      </c>
      <c r="F22" s="72">
        <f t="shared" si="0"/>
        <v>200000</v>
      </c>
    </row>
    <row r="23" spans="1:6" ht="38.1" customHeight="1">
      <c r="A23" s="67" t="s">
        <v>272</v>
      </c>
      <c r="B23" s="68" t="s">
        <v>254</v>
      </c>
      <c r="C23" s="69" t="s">
        <v>273</v>
      </c>
      <c r="D23" s="70">
        <v>11102218</v>
      </c>
      <c r="E23" s="71">
        <v>6767204.0800000001</v>
      </c>
      <c r="F23" s="72">
        <f t="shared" si="0"/>
        <v>4335013.92</v>
      </c>
    </row>
    <row r="24" spans="1:6" ht="15">
      <c r="A24" s="67" t="s">
        <v>274</v>
      </c>
      <c r="B24" s="68" t="s">
        <v>254</v>
      </c>
      <c r="C24" s="69" t="s">
        <v>275</v>
      </c>
      <c r="D24" s="70">
        <v>8464000</v>
      </c>
      <c r="E24" s="71">
        <v>3689386.5</v>
      </c>
      <c r="F24" s="72">
        <f t="shared" si="0"/>
        <v>4774613.5</v>
      </c>
    </row>
    <row r="25" spans="1:6" ht="15">
      <c r="A25" s="67" t="s">
        <v>276</v>
      </c>
      <c r="B25" s="68" t="s">
        <v>254</v>
      </c>
      <c r="C25" s="69" t="s">
        <v>277</v>
      </c>
      <c r="D25" s="70">
        <v>593420</v>
      </c>
      <c r="E25" s="71">
        <v>337779.46</v>
      </c>
      <c r="F25" s="72">
        <f t="shared" si="0"/>
        <v>255640.53999999998</v>
      </c>
    </row>
    <row r="26" spans="1:6" ht="28.5" customHeight="1">
      <c r="A26" s="67" t="s">
        <v>278</v>
      </c>
      <c r="B26" s="68" t="s">
        <v>254</v>
      </c>
      <c r="C26" s="69" t="s">
        <v>279</v>
      </c>
      <c r="D26" s="70">
        <v>380000</v>
      </c>
      <c r="E26" s="71">
        <v>270733.75</v>
      </c>
      <c r="F26" s="72">
        <f t="shared" si="0"/>
        <v>109266.25</v>
      </c>
    </row>
    <row r="27" spans="1:6" ht="18.95" customHeight="1">
      <c r="A27" s="67" t="s">
        <v>280</v>
      </c>
      <c r="B27" s="68" t="s">
        <v>254</v>
      </c>
      <c r="C27" s="69" t="s">
        <v>281</v>
      </c>
      <c r="D27" s="70">
        <v>10000</v>
      </c>
      <c r="E27" s="71">
        <v>4887</v>
      </c>
      <c r="F27" s="72">
        <f t="shared" si="0"/>
        <v>5113</v>
      </c>
    </row>
    <row r="28" spans="1:6" ht="15">
      <c r="A28" s="67" t="s">
        <v>282</v>
      </c>
      <c r="B28" s="68" t="s">
        <v>254</v>
      </c>
      <c r="C28" s="69" t="s">
        <v>283</v>
      </c>
      <c r="D28" s="70">
        <v>203</v>
      </c>
      <c r="E28" s="71" t="s">
        <v>46</v>
      </c>
      <c r="F28" s="72">
        <f t="shared" si="0"/>
        <v>203</v>
      </c>
    </row>
    <row r="29" spans="1:6" ht="15">
      <c r="A29" s="67" t="s">
        <v>284</v>
      </c>
      <c r="B29" s="68" t="s">
        <v>254</v>
      </c>
      <c r="C29" s="69" t="s">
        <v>285</v>
      </c>
      <c r="D29" s="70">
        <v>371436.66</v>
      </c>
      <c r="E29" s="71">
        <v>239315.64</v>
      </c>
      <c r="F29" s="72">
        <f t="shared" si="0"/>
        <v>132121.01999999996</v>
      </c>
    </row>
    <row r="30" spans="1:6" ht="15">
      <c r="A30" s="67" t="s">
        <v>286</v>
      </c>
      <c r="B30" s="68" t="s">
        <v>254</v>
      </c>
      <c r="C30" s="69" t="s">
        <v>287</v>
      </c>
      <c r="D30" s="70">
        <v>552100</v>
      </c>
      <c r="E30" s="71">
        <v>414075</v>
      </c>
      <c r="F30" s="72">
        <f t="shared" si="0"/>
        <v>138025</v>
      </c>
    </row>
    <row r="31" spans="1:6" ht="15">
      <c r="A31" s="67" t="s">
        <v>286</v>
      </c>
      <c r="B31" s="68" t="s">
        <v>254</v>
      </c>
      <c r="C31" s="69" t="s">
        <v>288</v>
      </c>
      <c r="D31" s="70">
        <v>349790</v>
      </c>
      <c r="E31" s="71">
        <v>262342.5</v>
      </c>
      <c r="F31" s="72">
        <f t="shared" si="0"/>
        <v>87447.5</v>
      </c>
    </row>
    <row r="32" spans="1:6" ht="18.95" customHeight="1">
      <c r="A32" s="67" t="s">
        <v>268</v>
      </c>
      <c r="B32" s="68" t="s">
        <v>254</v>
      </c>
      <c r="C32" s="69" t="s">
        <v>289</v>
      </c>
      <c r="D32" s="70">
        <v>1001292</v>
      </c>
      <c r="E32" s="71">
        <v>213167.9</v>
      </c>
      <c r="F32" s="72">
        <f t="shared" si="0"/>
        <v>788124.1</v>
      </c>
    </row>
    <row r="33" spans="1:6" ht="28.5" customHeight="1">
      <c r="A33" s="67" t="s">
        <v>270</v>
      </c>
      <c r="B33" s="68" t="s">
        <v>254</v>
      </c>
      <c r="C33" s="69" t="s">
        <v>290</v>
      </c>
      <c r="D33" s="70">
        <v>100000</v>
      </c>
      <c r="E33" s="71" t="s">
        <v>46</v>
      </c>
      <c r="F33" s="72">
        <f t="shared" si="0"/>
        <v>100000</v>
      </c>
    </row>
    <row r="34" spans="1:6" ht="38.1" customHeight="1">
      <c r="A34" s="67" t="s">
        <v>272</v>
      </c>
      <c r="B34" s="68" t="s">
        <v>254</v>
      </c>
      <c r="C34" s="69" t="s">
        <v>291</v>
      </c>
      <c r="D34" s="70">
        <v>302418</v>
      </c>
      <c r="E34" s="71">
        <v>46898.64</v>
      </c>
      <c r="F34" s="72">
        <f t="shared" si="0"/>
        <v>255519.35999999999</v>
      </c>
    </row>
    <row r="35" spans="1:6" ht="28.5" customHeight="1">
      <c r="A35" s="55" t="s">
        <v>292</v>
      </c>
      <c r="B35" s="56" t="s">
        <v>254</v>
      </c>
      <c r="C35" s="57" t="s">
        <v>293</v>
      </c>
      <c r="D35" s="58">
        <v>1225996</v>
      </c>
      <c r="E35" s="59">
        <v>1225996</v>
      </c>
      <c r="F35" s="60" t="str">
        <f t="shared" si="0"/>
        <v>-</v>
      </c>
    </row>
    <row r="36" spans="1:6" ht="15">
      <c r="A36" s="67" t="s">
        <v>264</v>
      </c>
      <c r="B36" s="68" t="s">
        <v>254</v>
      </c>
      <c r="C36" s="69" t="s">
        <v>294</v>
      </c>
      <c r="D36" s="70">
        <v>1225996</v>
      </c>
      <c r="E36" s="71">
        <v>1225996</v>
      </c>
      <c r="F36" s="72" t="str">
        <f t="shared" si="0"/>
        <v>-</v>
      </c>
    </row>
    <row r="37" spans="1:6" ht="15">
      <c r="A37" s="67" t="s">
        <v>286</v>
      </c>
      <c r="B37" s="68" t="s">
        <v>254</v>
      </c>
      <c r="C37" s="69" t="s">
        <v>295</v>
      </c>
      <c r="D37" s="70">
        <v>1225996</v>
      </c>
      <c r="E37" s="71">
        <v>1225996</v>
      </c>
      <c r="F37" s="72" t="str">
        <f t="shared" si="0"/>
        <v>-</v>
      </c>
    </row>
    <row r="38" spans="1:6" ht="15">
      <c r="A38" s="55" t="s">
        <v>296</v>
      </c>
      <c r="B38" s="56" t="s">
        <v>254</v>
      </c>
      <c r="C38" s="57" t="s">
        <v>297</v>
      </c>
      <c r="D38" s="58">
        <v>500000</v>
      </c>
      <c r="E38" s="59" t="s">
        <v>46</v>
      </c>
      <c r="F38" s="60">
        <f t="shared" si="0"/>
        <v>500000</v>
      </c>
    </row>
    <row r="39" spans="1:6" ht="15">
      <c r="A39" s="67" t="s">
        <v>266</v>
      </c>
      <c r="B39" s="68" t="s">
        <v>254</v>
      </c>
      <c r="C39" s="69" t="s">
        <v>298</v>
      </c>
      <c r="D39" s="70">
        <v>500000</v>
      </c>
      <c r="E39" s="71" t="s">
        <v>46</v>
      </c>
      <c r="F39" s="72">
        <f t="shared" si="0"/>
        <v>500000</v>
      </c>
    </row>
    <row r="40" spans="1:6" ht="15">
      <c r="A40" s="67" t="s">
        <v>299</v>
      </c>
      <c r="B40" s="68" t="s">
        <v>254</v>
      </c>
      <c r="C40" s="69" t="s">
        <v>300</v>
      </c>
      <c r="D40" s="70">
        <v>500000</v>
      </c>
      <c r="E40" s="71" t="s">
        <v>46</v>
      </c>
      <c r="F40" s="72">
        <f t="shared" si="0"/>
        <v>500000</v>
      </c>
    </row>
    <row r="41" spans="1:6" ht="15">
      <c r="A41" s="55" t="s">
        <v>301</v>
      </c>
      <c r="B41" s="56" t="s">
        <v>254</v>
      </c>
      <c r="C41" s="57" t="s">
        <v>302</v>
      </c>
      <c r="D41" s="58">
        <v>1759600</v>
      </c>
      <c r="E41" s="59">
        <v>1193040.05</v>
      </c>
      <c r="F41" s="60">
        <f t="shared" si="0"/>
        <v>566559.94999999995</v>
      </c>
    </row>
    <row r="42" spans="1:6" ht="18.95" customHeight="1">
      <c r="A42" s="67" t="s">
        <v>262</v>
      </c>
      <c r="B42" s="68" t="s">
        <v>254</v>
      </c>
      <c r="C42" s="69" t="s">
        <v>303</v>
      </c>
      <c r="D42" s="70">
        <v>1169600</v>
      </c>
      <c r="E42" s="71">
        <v>723040.05</v>
      </c>
      <c r="F42" s="72">
        <f t="shared" si="0"/>
        <v>446559.94999999995</v>
      </c>
    </row>
    <row r="43" spans="1:6" ht="18.95" customHeight="1">
      <c r="A43" s="67" t="s">
        <v>304</v>
      </c>
      <c r="B43" s="68" t="s">
        <v>254</v>
      </c>
      <c r="C43" s="69" t="s">
        <v>305</v>
      </c>
      <c r="D43" s="70">
        <v>590000</v>
      </c>
      <c r="E43" s="71">
        <v>470000</v>
      </c>
      <c r="F43" s="72">
        <f t="shared" si="0"/>
        <v>120000</v>
      </c>
    </row>
    <row r="44" spans="1:6" ht="15">
      <c r="A44" s="67" t="s">
        <v>274</v>
      </c>
      <c r="B44" s="68" t="s">
        <v>254</v>
      </c>
      <c r="C44" s="69" t="s">
        <v>306</v>
      </c>
      <c r="D44" s="70">
        <v>170000</v>
      </c>
      <c r="E44" s="71">
        <v>67300</v>
      </c>
      <c r="F44" s="72">
        <f t="shared" si="0"/>
        <v>102700</v>
      </c>
    </row>
    <row r="45" spans="1:6" ht="15">
      <c r="A45" s="67" t="s">
        <v>274</v>
      </c>
      <c r="B45" s="68" t="s">
        <v>254</v>
      </c>
      <c r="C45" s="69" t="s">
        <v>307</v>
      </c>
      <c r="D45" s="70">
        <v>661341</v>
      </c>
      <c r="E45" s="71">
        <v>453251.09</v>
      </c>
      <c r="F45" s="72">
        <f t="shared" si="0"/>
        <v>208089.90999999997</v>
      </c>
    </row>
    <row r="46" spans="1:6" ht="15">
      <c r="A46" s="67" t="s">
        <v>276</v>
      </c>
      <c r="B46" s="68" t="s">
        <v>254</v>
      </c>
      <c r="C46" s="69" t="s">
        <v>308</v>
      </c>
      <c r="D46" s="70">
        <v>228259</v>
      </c>
      <c r="E46" s="71">
        <v>138688.95999999999</v>
      </c>
      <c r="F46" s="72">
        <f t="shared" si="0"/>
        <v>89570.040000000008</v>
      </c>
    </row>
    <row r="47" spans="1:6" ht="15">
      <c r="A47" s="67" t="s">
        <v>274</v>
      </c>
      <c r="B47" s="68" t="s">
        <v>254</v>
      </c>
      <c r="C47" s="69" t="s">
        <v>309</v>
      </c>
      <c r="D47" s="70">
        <v>110000</v>
      </c>
      <c r="E47" s="71">
        <v>63800</v>
      </c>
      <c r="F47" s="72">
        <f t="shared" ref="F47:F78" si="1">IF(OR(D47="-",IF(E47="-",0,E47)&gt;=IF(D47="-",0,D47)),"-",IF(D47="-",0,D47)-IF(E47="-",0,E47))</f>
        <v>46200</v>
      </c>
    </row>
    <row r="48" spans="1:6" ht="18.95" customHeight="1">
      <c r="A48" s="67" t="s">
        <v>310</v>
      </c>
      <c r="B48" s="68" t="s">
        <v>254</v>
      </c>
      <c r="C48" s="69" t="s">
        <v>311</v>
      </c>
      <c r="D48" s="70">
        <v>590000</v>
      </c>
      <c r="E48" s="71">
        <v>470000</v>
      </c>
      <c r="F48" s="72">
        <f t="shared" si="1"/>
        <v>120000</v>
      </c>
    </row>
    <row r="49" spans="1:6" ht="15">
      <c r="A49" s="55" t="s">
        <v>312</v>
      </c>
      <c r="B49" s="56" t="s">
        <v>254</v>
      </c>
      <c r="C49" s="57" t="s">
        <v>313</v>
      </c>
      <c r="D49" s="58">
        <v>406900</v>
      </c>
      <c r="E49" s="59">
        <v>290316.63</v>
      </c>
      <c r="F49" s="60">
        <f t="shared" si="1"/>
        <v>116583.37</v>
      </c>
    </row>
    <row r="50" spans="1:6" ht="15">
      <c r="A50" s="55" t="s">
        <v>314</v>
      </c>
      <c r="B50" s="56" t="s">
        <v>254</v>
      </c>
      <c r="C50" s="57" t="s">
        <v>315</v>
      </c>
      <c r="D50" s="58">
        <v>406900</v>
      </c>
      <c r="E50" s="59">
        <v>290316.63</v>
      </c>
      <c r="F50" s="60">
        <f t="shared" si="1"/>
        <v>116583.37</v>
      </c>
    </row>
    <row r="51" spans="1:6" ht="47.65" customHeight="1">
      <c r="A51" s="67" t="s">
        <v>260</v>
      </c>
      <c r="B51" s="68" t="s">
        <v>254</v>
      </c>
      <c r="C51" s="69" t="s">
        <v>316</v>
      </c>
      <c r="D51" s="70">
        <v>400200</v>
      </c>
      <c r="E51" s="71">
        <v>283616.63</v>
      </c>
      <c r="F51" s="72">
        <f t="shared" si="1"/>
        <v>116583.37</v>
      </c>
    </row>
    <row r="52" spans="1:6" ht="18.95" customHeight="1">
      <c r="A52" s="67" t="s">
        <v>262</v>
      </c>
      <c r="B52" s="68" t="s">
        <v>254</v>
      </c>
      <c r="C52" s="69" t="s">
        <v>317</v>
      </c>
      <c r="D52" s="70">
        <v>6700</v>
      </c>
      <c r="E52" s="71">
        <v>6700</v>
      </c>
      <c r="F52" s="72" t="str">
        <f t="shared" si="1"/>
        <v>-</v>
      </c>
    </row>
    <row r="53" spans="1:6" ht="18.95" customHeight="1">
      <c r="A53" s="67" t="s">
        <v>268</v>
      </c>
      <c r="B53" s="68" t="s">
        <v>254</v>
      </c>
      <c r="C53" s="69" t="s">
        <v>318</v>
      </c>
      <c r="D53" s="70">
        <v>307430</v>
      </c>
      <c r="E53" s="71">
        <v>219991.15</v>
      </c>
      <c r="F53" s="72">
        <f t="shared" si="1"/>
        <v>87438.85</v>
      </c>
    </row>
    <row r="54" spans="1:6" ht="38.1" customHeight="1">
      <c r="A54" s="67" t="s">
        <v>272</v>
      </c>
      <c r="B54" s="68" t="s">
        <v>254</v>
      </c>
      <c r="C54" s="69" t="s">
        <v>319</v>
      </c>
      <c r="D54" s="70">
        <v>92770</v>
      </c>
      <c r="E54" s="71">
        <v>63625.48</v>
      </c>
      <c r="F54" s="72">
        <f t="shared" si="1"/>
        <v>29144.519999999997</v>
      </c>
    </row>
    <row r="55" spans="1:6" ht="15">
      <c r="A55" s="67" t="s">
        <v>274</v>
      </c>
      <c r="B55" s="68" t="s">
        <v>254</v>
      </c>
      <c r="C55" s="69" t="s">
        <v>320</v>
      </c>
      <c r="D55" s="70">
        <v>6700</v>
      </c>
      <c r="E55" s="71">
        <v>6700</v>
      </c>
      <c r="F55" s="72" t="str">
        <f t="shared" si="1"/>
        <v>-</v>
      </c>
    </row>
    <row r="56" spans="1:6" ht="18.95" customHeight="1">
      <c r="A56" s="55" t="s">
        <v>321</v>
      </c>
      <c r="B56" s="56" t="s">
        <v>254</v>
      </c>
      <c r="C56" s="57" t="s">
        <v>322</v>
      </c>
      <c r="D56" s="58">
        <v>2124115.96</v>
      </c>
      <c r="E56" s="59">
        <v>1273192.1299999999</v>
      </c>
      <c r="F56" s="60">
        <f t="shared" si="1"/>
        <v>850923.83000000007</v>
      </c>
    </row>
    <row r="57" spans="1:6" ht="15">
      <c r="A57" s="55" t="s">
        <v>323</v>
      </c>
      <c r="B57" s="56" t="s">
        <v>254</v>
      </c>
      <c r="C57" s="57" t="s">
        <v>324</v>
      </c>
      <c r="D57" s="58">
        <v>489950</v>
      </c>
      <c r="E57" s="59">
        <v>231000</v>
      </c>
      <c r="F57" s="60">
        <f t="shared" si="1"/>
        <v>258950</v>
      </c>
    </row>
    <row r="58" spans="1:6" ht="18.95" customHeight="1">
      <c r="A58" s="67" t="s">
        <v>262</v>
      </c>
      <c r="B58" s="68" t="s">
        <v>254</v>
      </c>
      <c r="C58" s="69" t="s">
        <v>325</v>
      </c>
      <c r="D58" s="70">
        <v>489950</v>
      </c>
      <c r="E58" s="71">
        <v>231000</v>
      </c>
      <c r="F58" s="72">
        <f t="shared" si="1"/>
        <v>258950</v>
      </c>
    </row>
    <row r="59" spans="1:6" ht="15">
      <c r="A59" s="67" t="s">
        <v>274</v>
      </c>
      <c r="B59" s="68" t="s">
        <v>254</v>
      </c>
      <c r="C59" s="69" t="s">
        <v>326</v>
      </c>
      <c r="D59" s="70">
        <v>489950</v>
      </c>
      <c r="E59" s="71">
        <v>231000</v>
      </c>
      <c r="F59" s="72">
        <f t="shared" si="1"/>
        <v>258950</v>
      </c>
    </row>
    <row r="60" spans="1:6" ht="38.1" customHeight="1">
      <c r="A60" s="55" t="s">
        <v>327</v>
      </c>
      <c r="B60" s="56" t="s">
        <v>254</v>
      </c>
      <c r="C60" s="57" t="s">
        <v>328</v>
      </c>
      <c r="D60" s="58">
        <v>123400</v>
      </c>
      <c r="E60" s="59">
        <v>18767.689999999999</v>
      </c>
      <c r="F60" s="60">
        <f t="shared" si="1"/>
        <v>104632.31</v>
      </c>
    </row>
    <row r="61" spans="1:6" ht="18.95" customHeight="1">
      <c r="A61" s="67" t="s">
        <v>262</v>
      </c>
      <c r="B61" s="68" t="s">
        <v>254</v>
      </c>
      <c r="C61" s="69" t="s">
        <v>329</v>
      </c>
      <c r="D61" s="70">
        <v>123400</v>
      </c>
      <c r="E61" s="71">
        <v>18767.689999999999</v>
      </c>
      <c r="F61" s="72">
        <f t="shared" si="1"/>
        <v>104632.31</v>
      </c>
    </row>
    <row r="62" spans="1:6" ht="15">
      <c r="A62" s="67" t="s">
        <v>274</v>
      </c>
      <c r="B62" s="68" t="s">
        <v>254</v>
      </c>
      <c r="C62" s="69" t="s">
        <v>330</v>
      </c>
      <c r="D62" s="70">
        <v>123400</v>
      </c>
      <c r="E62" s="71">
        <v>18767.689999999999</v>
      </c>
      <c r="F62" s="72">
        <f t="shared" si="1"/>
        <v>104632.31</v>
      </c>
    </row>
    <row r="63" spans="1:6" ht="28.5" customHeight="1">
      <c r="A63" s="55" t="s">
        <v>331</v>
      </c>
      <c r="B63" s="56" t="s">
        <v>254</v>
      </c>
      <c r="C63" s="57" t="s">
        <v>332</v>
      </c>
      <c r="D63" s="58">
        <v>1510765.96</v>
      </c>
      <c r="E63" s="59">
        <v>1023424.44</v>
      </c>
      <c r="F63" s="60">
        <f t="shared" si="1"/>
        <v>487341.52</v>
      </c>
    </row>
    <row r="64" spans="1:6" ht="18.95" customHeight="1">
      <c r="A64" s="67" t="s">
        <v>262</v>
      </c>
      <c r="B64" s="68" t="s">
        <v>254</v>
      </c>
      <c r="C64" s="69" t="s">
        <v>333</v>
      </c>
      <c r="D64" s="70">
        <v>1070720</v>
      </c>
      <c r="E64" s="71">
        <v>693389.97</v>
      </c>
      <c r="F64" s="72">
        <f t="shared" si="1"/>
        <v>377330.03</v>
      </c>
    </row>
    <row r="65" spans="1:6" ht="15">
      <c r="A65" s="67" t="s">
        <v>264</v>
      </c>
      <c r="B65" s="68" t="s">
        <v>254</v>
      </c>
      <c r="C65" s="69" t="s">
        <v>334</v>
      </c>
      <c r="D65" s="70">
        <v>440045.96</v>
      </c>
      <c r="E65" s="71">
        <v>330034.46999999997</v>
      </c>
      <c r="F65" s="72">
        <f t="shared" si="1"/>
        <v>110011.49000000005</v>
      </c>
    </row>
    <row r="66" spans="1:6" ht="15">
      <c r="A66" s="67" t="s">
        <v>274</v>
      </c>
      <c r="B66" s="68" t="s">
        <v>254</v>
      </c>
      <c r="C66" s="69" t="s">
        <v>335</v>
      </c>
      <c r="D66" s="70">
        <v>5000</v>
      </c>
      <c r="E66" s="71" t="s">
        <v>46</v>
      </c>
      <c r="F66" s="72">
        <f t="shared" si="1"/>
        <v>5000</v>
      </c>
    </row>
    <row r="67" spans="1:6" ht="15">
      <c r="A67" s="67" t="s">
        <v>274</v>
      </c>
      <c r="B67" s="68" t="s">
        <v>254</v>
      </c>
      <c r="C67" s="69" t="s">
        <v>336</v>
      </c>
      <c r="D67" s="70">
        <v>1062200</v>
      </c>
      <c r="E67" s="71">
        <v>693389.97</v>
      </c>
      <c r="F67" s="72">
        <f t="shared" si="1"/>
        <v>368810.03</v>
      </c>
    </row>
    <row r="68" spans="1:6" ht="15">
      <c r="A68" s="67" t="s">
        <v>286</v>
      </c>
      <c r="B68" s="68" t="s">
        <v>254</v>
      </c>
      <c r="C68" s="69" t="s">
        <v>337</v>
      </c>
      <c r="D68" s="70">
        <v>440045.96</v>
      </c>
      <c r="E68" s="71">
        <v>330034.46999999997</v>
      </c>
      <c r="F68" s="72">
        <f t="shared" si="1"/>
        <v>110011.49000000005</v>
      </c>
    </row>
    <row r="69" spans="1:6" ht="15">
      <c r="A69" s="67" t="s">
        <v>274</v>
      </c>
      <c r="B69" s="68" t="s">
        <v>254</v>
      </c>
      <c r="C69" s="69" t="s">
        <v>338</v>
      </c>
      <c r="D69" s="70">
        <v>3520</v>
      </c>
      <c r="E69" s="71" t="s">
        <v>46</v>
      </c>
      <c r="F69" s="72">
        <f t="shared" si="1"/>
        <v>3520</v>
      </c>
    </row>
    <row r="70" spans="1:6" ht="15">
      <c r="A70" s="55" t="s">
        <v>339</v>
      </c>
      <c r="B70" s="56" t="s">
        <v>254</v>
      </c>
      <c r="C70" s="57" t="s">
        <v>340</v>
      </c>
      <c r="D70" s="58">
        <v>67497993.950000003</v>
      </c>
      <c r="E70" s="59">
        <v>14499659.57</v>
      </c>
      <c r="F70" s="60">
        <f t="shared" si="1"/>
        <v>52998334.380000003</v>
      </c>
    </row>
    <row r="71" spans="1:6" ht="15">
      <c r="A71" s="55" t="s">
        <v>341</v>
      </c>
      <c r="B71" s="56" t="s">
        <v>254</v>
      </c>
      <c r="C71" s="57" t="s">
        <v>342</v>
      </c>
      <c r="D71" s="58">
        <v>2530000</v>
      </c>
      <c r="E71" s="59" t="s">
        <v>46</v>
      </c>
      <c r="F71" s="60">
        <f t="shared" si="1"/>
        <v>2530000</v>
      </c>
    </row>
    <row r="72" spans="1:6" ht="18.95" customHeight="1">
      <c r="A72" s="67" t="s">
        <v>262</v>
      </c>
      <c r="B72" s="68" t="s">
        <v>254</v>
      </c>
      <c r="C72" s="69" t="s">
        <v>343</v>
      </c>
      <c r="D72" s="70">
        <v>2530000</v>
      </c>
      <c r="E72" s="71" t="s">
        <v>46</v>
      </c>
      <c r="F72" s="72">
        <f t="shared" si="1"/>
        <v>2530000</v>
      </c>
    </row>
    <row r="73" spans="1:6" ht="15">
      <c r="A73" s="67" t="s">
        <v>274</v>
      </c>
      <c r="B73" s="68" t="s">
        <v>254</v>
      </c>
      <c r="C73" s="69" t="s">
        <v>344</v>
      </c>
      <c r="D73" s="70">
        <v>2530000</v>
      </c>
      <c r="E73" s="71" t="s">
        <v>46</v>
      </c>
      <c r="F73" s="72">
        <f t="shared" si="1"/>
        <v>2530000</v>
      </c>
    </row>
    <row r="74" spans="1:6" ht="15">
      <c r="A74" s="55" t="s">
        <v>345</v>
      </c>
      <c r="B74" s="56" t="s">
        <v>254</v>
      </c>
      <c r="C74" s="57" t="s">
        <v>346</v>
      </c>
      <c r="D74" s="58">
        <v>61002993.950000003</v>
      </c>
      <c r="E74" s="59">
        <v>13984654.640000001</v>
      </c>
      <c r="F74" s="60">
        <f t="shared" si="1"/>
        <v>47018339.310000002</v>
      </c>
    </row>
    <row r="75" spans="1:6" ht="18.95" customHeight="1">
      <c r="A75" s="67" t="s">
        <v>262</v>
      </c>
      <c r="B75" s="68" t="s">
        <v>254</v>
      </c>
      <c r="C75" s="69" t="s">
        <v>347</v>
      </c>
      <c r="D75" s="70">
        <v>61002993.950000003</v>
      </c>
      <c r="E75" s="71">
        <v>13984654.640000001</v>
      </c>
      <c r="F75" s="72">
        <f t="shared" si="1"/>
        <v>47018339.310000002</v>
      </c>
    </row>
    <row r="76" spans="1:6" ht="15">
      <c r="A76" s="67" t="s">
        <v>274</v>
      </c>
      <c r="B76" s="68" t="s">
        <v>254</v>
      </c>
      <c r="C76" s="69" t="s">
        <v>348</v>
      </c>
      <c r="D76" s="70">
        <v>19916872.84</v>
      </c>
      <c r="E76" s="71">
        <v>4407760</v>
      </c>
      <c r="F76" s="72">
        <f t="shared" si="1"/>
        <v>15509112.84</v>
      </c>
    </row>
    <row r="77" spans="1:6" ht="15">
      <c r="A77" s="67" t="s">
        <v>274</v>
      </c>
      <c r="B77" s="68" t="s">
        <v>254</v>
      </c>
      <c r="C77" s="69" t="s">
        <v>349</v>
      </c>
      <c r="D77" s="70">
        <v>2179373</v>
      </c>
      <c r="E77" s="71">
        <v>1274261.32</v>
      </c>
      <c r="F77" s="72">
        <f t="shared" si="1"/>
        <v>905111.67999999993</v>
      </c>
    </row>
    <row r="78" spans="1:6" ht="15">
      <c r="A78" s="67" t="s">
        <v>274</v>
      </c>
      <c r="B78" s="68" t="s">
        <v>254</v>
      </c>
      <c r="C78" s="69" t="s">
        <v>350</v>
      </c>
      <c r="D78" s="70">
        <v>12203284.16</v>
      </c>
      <c r="E78" s="71">
        <v>8162641.5599999996</v>
      </c>
      <c r="F78" s="72">
        <f t="shared" si="1"/>
        <v>4040642.6000000006</v>
      </c>
    </row>
    <row r="79" spans="1:6" ht="15">
      <c r="A79" s="67" t="s">
        <v>274</v>
      </c>
      <c r="B79" s="68" t="s">
        <v>254</v>
      </c>
      <c r="C79" s="69" t="s">
        <v>351</v>
      </c>
      <c r="D79" s="70">
        <v>1668416</v>
      </c>
      <c r="E79" s="71">
        <v>139991.76</v>
      </c>
      <c r="F79" s="72">
        <f t="shared" ref="F79:F110" si="2">IF(OR(D79="-",IF(E79="-",0,E79)&gt;=IF(D79="-",0,D79)),"-",IF(D79="-",0,D79)-IF(E79="-",0,E79))</f>
        <v>1528424.24</v>
      </c>
    </row>
    <row r="80" spans="1:6" ht="15">
      <c r="A80" s="67" t="s">
        <v>274</v>
      </c>
      <c r="B80" s="68" t="s">
        <v>254</v>
      </c>
      <c r="C80" s="69" t="s">
        <v>352</v>
      </c>
      <c r="D80" s="70">
        <v>25035047.949999999</v>
      </c>
      <c r="E80" s="71" t="s">
        <v>46</v>
      </c>
      <c r="F80" s="72">
        <f t="shared" si="2"/>
        <v>25035047.949999999</v>
      </c>
    </row>
    <row r="81" spans="1:6" ht="18.95" customHeight="1">
      <c r="A81" s="55" t="s">
        <v>353</v>
      </c>
      <c r="B81" s="56" t="s">
        <v>254</v>
      </c>
      <c r="C81" s="57" t="s">
        <v>354</v>
      </c>
      <c r="D81" s="58">
        <v>3965000</v>
      </c>
      <c r="E81" s="59">
        <v>515004.93</v>
      </c>
      <c r="F81" s="60">
        <f t="shared" si="2"/>
        <v>3449995.07</v>
      </c>
    </row>
    <row r="82" spans="1:6" ht="18.95" customHeight="1">
      <c r="A82" s="67" t="s">
        <v>262</v>
      </c>
      <c r="B82" s="68" t="s">
        <v>254</v>
      </c>
      <c r="C82" s="69" t="s">
        <v>355</v>
      </c>
      <c r="D82" s="70">
        <v>3965000</v>
      </c>
      <c r="E82" s="71">
        <v>515004.93</v>
      </c>
      <c r="F82" s="72">
        <f t="shared" si="2"/>
        <v>3449995.07</v>
      </c>
    </row>
    <row r="83" spans="1:6" ht="15">
      <c r="A83" s="67" t="s">
        <v>274</v>
      </c>
      <c r="B83" s="68" t="s">
        <v>254</v>
      </c>
      <c r="C83" s="69" t="s">
        <v>356</v>
      </c>
      <c r="D83" s="70">
        <v>3850000</v>
      </c>
      <c r="E83" s="71">
        <v>487304.93</v>
      </c>
      <c r="F83" s="72">
        <f t="shared" si="2"/>
        <v>3362695.07</v>
      </c>
    </row>
    <row r="84" spans="1:6" ht="15">
      <c r="A84" s="67" t="s">
        <v>274</v>
      </c>
      <c r="B84" s="68" t="s">
        <v>254</v>
      </c>
      <c r="C84" s="69" t="s">
        <v>357</v>
      </c>
      <c r="D84" s="70">
        <v>50000</v>
      </c>
      <c r="E84" s="71" t="s">
        <v>46</v>
      </c>
      <c r="F84" s="72">
        <f t="shared" si="2"/>
        <v>50000</v>
      </c>
    </row>
    <row r="85" spans="1:6" ht="15">
      <c r="A85" s="67" t="s">
        <v>274</v>
      </c>
      <c r="B85" s="68" t="s">
        <v>254</v>
      </c>
      <c r="C85" s="69" t="s">
        <v>358</v>
      </c>
      <c r="D85" s="70">
        <v>65000</v>
      </c>
      <c r="E85" s="71">
        <v>27700</v>
      </c>
      <c r="F85" s="72">
        <f t="shared" si="2"/>
        <v>37300</v>
      </c>
    </row>
    <row r="86" spans="1:6" ht="15">
      <c r="A86" s="55" t="s">
        <v>359</v>
      </c>
      <c r="B86" s="56" t="s">
        <v>254</v>
      </c>
      <c r="C86" s="57" t="s">
        <v>360</v>
      </c>
      <c r="D86" s="58">
        <v>112140804.92</v>
      </c>
      <c r="E86" s="59">
        <v>58247772.469999999</v>
      </c>
      <c r="F86" s="60">
        <f t="shared" si="2"/>
        <v>53893032.450000003</v>
      </c>
    </row>
    <row r="87" spans="1:6" ht="15">
      <c r="A87" s="55" t="s">
        <v>361</v>
      </c>
      <c r="B87" s="56" t="s">
        <v>254</v>
      </c>
      <c r="C87" s="57" t="s">
        <v>362</v>
      </c>
      <c r="D87" s="58">
        <v>12092270</v>
      </c>
      <c r="E87" s="59">
        <v>509915.44</v>
      </c>
      <c r="F87" s="60">
        <f t="shared" si="2"/>
        <v>11582354.560000001</v>
      </c>
    </row>
    <row r="88" spans="1:6" ht="18.95" customHeight="1">
      <c r="A88" s="67" t="s">
        <v>262</v>
      </c>
      <c r="B88" s="68" t="s">
        <v>254</v>
      </c>
      <c r="C88" s="69" t="s">
        <v>363</v>
      </c>
      <c r="D88" s="70">
        <v>12092270</v>
      </c>
      <c r="E88" s="71">
        <v>509915.44</v>
      </c>
      <c r="F88" s="72">
        <f t="shared" si="2"/>
        <v>11582354.560000001</v>
      </c>
    </row>
    <row r="89" spans="1:6" ht="15">
      <c r="A89" s="67" t="s">
        <v>274</v>
      </c>
      <c r="B89" s="68" t="s">
        <v>254</v>
      </c>
      <c r="C89" s="69" t="s">
        <v>364</v>
      </c>
      <c r="D89" s="70">
        <v>683270</v>
      </c>
      <c r="E89" s="71">
        <v>452559.29</v>
      </c>
      <c r="F89" s="72">
        <f t="shared" si="2"/>
        <v>230710.71000000002</v>
      </c>
    </row>
    <row r="90" spans="1:6" ht="15">
      <c r="A90" s="67" t="s">
        <v>274</v>
      </c>
      <c r="B90" s="68" t="s">
        <v>254</v>
      </c>
      <c r="C90" s="69" t="s">
        <v>365</v>
      </c>
      <c r="D90" s="70">
        <v>11184000</v>
      </c>
      <c r="E90" s="71">
        <v>57356.15</v>
      </c>
      <c r="F90" s="72">
        <f t="shared" si="2"/>
        <v>11126643.85</v>
      </c>
    </row>
    <row r="91" spans="1:6" ht="15">
      <c r="A91" s="67" t="s">
        <v>276</v>
      </c>
      <c r="B91" s="68" t="s">
        <v>254</v>
      </c>
      <c r="C91" s="69" t="s">
        <v>366</v>
      </c>
      <c r="D91" s="70">
        <v>76000</v>
      </c>
      <c r="E91" s="71" t="s">
        <v>46</v>
      </c>
      <c r="F91" s="72">
        <f t="shared" si="2"/>
        <v>76000</v>
      </c>
    </row>
    <row r="92" spans="1:6" ht="28.5" customHeight="1">
      <c r="A92" s="67" t="s">
        <v>367</v>
      </c>
      <c r="B92" s="68" t="s">
        <v>254</v>
      </c>
      <c r="C92" s="69" t="s">
        <v>368</v>
      </c>
      <c r="D92" s="70">
        <v>149000</v>
      </c>
      <c r="E92" s="71" t="s">
        <v>46</v>
      </c>
      <c r="F92" s="72">
        <f t="shared" si="2"/>
        <v>149000</v>
      </c>
    </row>
    <row r="93" spans="1:6" ht="15">
      <c r="A93" s="55" t="s">
        <v>369</v>
      </c>
      <c r="B93" s="56" t="s">
        <v>254</v>
      </c>
      <c r="C93" s="57" t="s">
        <v>370</v>
      </c>
      <c r="D93" s="58">
        <v>22394365.039999999</v>
      </c>
      <c r="E93" s="59">
        <v>840448.96</v>
      </c>
      <c r="F93" s="60">
        <f t="shared" si="2"/>
        <v>21553916.079999998</v>
      </c>
    </row>
    <row r="94" spans="1:6" ht="18.95" customHeight="1">
      <c r="A94" s="67" t="s">
        <v>262</v>
      </c>
      <c r="B94" s="68" t="s">
        <v>254</v>
      </c>
      <c r="C94" s="69" t="s">
        <v>371</v>
      </c>
      <c r="D94" s="70">
        <v>1868320</v>
      </c>
      <c r="E94" s="71">
        <v>840448.96</v>
      </c>
      <c r="F94" s="72">
        <f t="shared" si="2"/>
        <v>1027871.04</v>
      </c>
    </row>
    <row r="95" spans="1:6" ht="18.95" customHeight="1">
      <c r="A95" s="67" t="s">
        <v>372</v>
      </c>
      <c r="B95" s="68" t="s">
        <v>254</v>
      </c>
      <c r="C95" s="69" t="s">
        <v>373</v>
      </c>
      <c r="D95" s="70">
        <v>19643545.039999999</v>
      </c>
      <c r="E95" s="71" t="s">
        <v>46</v>
      </c>
      <c r="F95" s="72">
        <f t="shared" si="2"/>
        <v>19643545.039999999</v>
      </c>
    </row>
    <row r="96" spans="1:6" ht="15">
      <c r="A96" s="67" t="s">
        <v>266</v>
      </c>
      <c r="B96" s="68" t="s">
        <v>254</v>
      </c>
      <c r="C96" s="69" t="s">
        <v>374</v>
      </c>
      <c r="D96" s="70">
        <v>882500</v>
      </c>
      <c r="E96" s="71" t="s">
        <v>46</v>
      </c>
      <c r="F96" s="72">
        <f t="shared" si="2"/>
        <v>882500</v>
      </c>
    </row>
    <row r="97" spans="1:6" ht="38.1" customHeight="1">
      <c r="A97" s="67" t="s">
        <v>375</v>
      </c>
      <c r="B97" s="68" t="s">
        <v>254</v>
      </c>
      <c r="C97" s="69" t="s">
        <v>376</v>
      </c>
      <c r="D97" s="70">
        <v>882500</v>
      </c>
      <c r="E97" s="71" t="s">
        <v>46</v>
      </c>
      <c r="F97" s="72">
        <f t="shared" si="2"/>
        <v>882500</v>
      </c>
    </row>
    <row r="98" spans="1:6" ht="15">
      <c r="A98" s="67" t="s">
        <v>274</v>
      </c>
      <c r="B98" s="68" t="s">
        <v>254</v>
      </c>
      <c r="C98" s="69" t="s">
        <v>377</v>
      </c>
      <c r="D98" s="70">
        <v>237500</v>
      </c>
      <c r="E98" s="71">
        <v>47200</v>
      </c>
      <c r="F98" s="72">
        <f t="shared" si="2"/>
        <v>190300</v>
      </c>
    </row>
    <row r="99" spans="1:6" ht="15">
      <c r="A99" s="67" t="s">
        <v>274</v>
      </c>
      <c r="B99" s="68" t="s">
        <v>254</v>
      </c>
      <c r="C99" s="69" t="s">
        <v>378</v>
      </c>
      <c r="D99" s="70">
        <v>100000</v>
      </c>
      <c r="E99" s="71">
        <v>26441.77</v>
      </c>
      <c r="F99" s="72">
        <f t="shared" si="2"/>
        <v>73558.23</v>
      </c>
    </row>
    <row r="100" spans="1:6" ht="15">
      <c r="A100" s="67" t="s">
        <v>274</v>
      </c>
      <c r="B100" s="68" t="s">
        <v>254</v>
      </c>
      <c r="C100" s="69" t="s">
        <v>379</v>
      </c>
      <c r="D100" s="70">
        <v>320000</v>
      </c>
      <c r="E100" s="71">
        <v>47500</v>
      </c>
      <c r="F100" s="72">
        <f t="shared" si="2"/>
        <v>272500</v>
      </c>
    </row>
    <row r="101" spans="1:6" ht="15">
      <c r="A101" s="67" t="s">
        <v>274</v>
      </c>
      <c r="B101" s="68" t="s">
        <v>254</v>
      </c>
      <c r="C101" s="69" t="s">
        <v>380</v>
      </c>
      <c r="D101" s="70">
        <v>1210820</v>
      </c>
      <c r="E101" s="71">
        <v>719307.19</v>
      </c>
      <c r="F101" s="72">
        <f t="shared" si="2"/>
        <v>491512.81000000006</v>
      </c>
    </row>
    <row r="102" spans="1:6" ht="28.5" customHeight="1">
      <c r="A102" s="67" t="s">
        <v>381</v>
      </c>
      <c r="B102" s="68" t="s">
        <v>254</v>
      </c>
      <c r="C102" s="69" t="s">
        <v>382</v>
      </c>
      <c r="D102" s="70">
        <v>19643545.039999999</v>
      </c>
      <c r="E102" s="71" t="s">
        <v>46</v>
      </c>
      <c r="F102" s="72">
        <f t="shared" si="2"/>
        <v>19643545.039999999</v>
      </c>
    </row>
    <row r="103" spans="1:6" ht="15">
      <c r="A103" s="55" t="s">
        <v>383</v>
      </c>
      <c r="B103" s="56" t="s">
        <v>254</v>
      </c>
      <c r="C103" s="57" t="s">
        <v>384</v>
      </c>
      <c r="D103" s="58">
        <v>77654169.879999995</v>
      </c>
      <c r="E103" s="59">
        <v>56897408.07</v>
      </c>
      <c r="F103" s="60">
        <f t="shared" si="2"/>
        <v>20756761.809999995</v>
      </c>
    </row>
    <row r="104" spans="1:6" ht="18.95" customHeight="1">
      <c r="A104" s="67" t="s">
        <v>262</v>
      </c>
      <c r="B104" s="68" t="s">
        <v>254</v>
      </c>
      <c r="C104" s="69" t="s">
        <v>385</v>
      </c>
      <c r="D104" s="70">
        <v>77654169.879999995</v>
      </c>
      <c r="E104" s="71">
        <v>56897408.07</v>
      </c>
      <c r="F104" s="72">
        <f t="shared" si="2"/>
        <v>20756761.809999995</v>
      </c>
    </row>
    <row r="105" spans="1:6" ht="15">
      <c r="A105" s="67" t="s">
        <v>274</v>
      </c>
      <c r="B105" s="68" t="s">
        <v>254</v>
      </c>
      <c r="C105" s="69" t="s">
        <v>386</v>
      </c>
      <c r="D105" s="70">
        <v>25449495</v>
      </c>
      <c r="E105" s="71">
        <v>13097612.119999999</v>
      </c>
      <c r="F105" s="72">
        <f t="shared" si="2"/>
        <v>12351882.880000001</v>
      </c>
    </row>
    <row r="106" spans="1:6" ht="15">
      <c r="A106" s="67" t="s">
        <v>276</v>
      </c>
      <c r="B106" s="68" t="s">
        <v>254</v>
      </c>
      <c r="C106" s="69" t="s">
        <v>387</v>
      </c>
      <c r="D106" s="70">
        <v>3569400</v>
      </c>
      <c r="E106" s="71">
        <v>2354612.86</v>
      </c>
      <c r="F106" s="72">
        <f t="shared" si="2"/>
        <v>1214787.1400000001</v>
      </c>
    </row>
    <row r="107" spans="1:6" ht="15">
      <c r="A107" s="67" t="s">
        <v>274</v>
      </c>
      <c r="B107" s="68" t="s">
        <v>254</v>
      </c>
      <c r="C107" s="69" t="s">
        <v>388</v>
      </c>
      <c r="D107" s="70">
        <v>834230</v>
      </c>
      <c r="E107" s="71">
        <v>750013.99</v>
      </c>
      <c r="F107" s="72">
        <f t="shared" si="2"/>
        <v>84216.010000000009</v>
      </c>
    </row>
    <row r="108" spans="1:6" ht="15">
      <c r="A108" s="67" t="s">
        <v>274</v>
      </c>
      <c r="B108" s="68" t="s">
        <v>254</v>
      </c>
      <c r="C108" s="69" t="s">
        <v>389</v>
      </c>
      <c r="D108" s="70">
        <v>4675311.5</v>
      </c>
      <c r="E108" s="71">
        <v>470891.39</v>
      </c>
      <c r="F108" s="72">
        <f t="shared" si="2"/>
        <v>4204420.1100000003</v>
      </c>
    </row>
    <row r="109" spans="1:6" ht="15">
      <c r="A109" s="67" t="s">
        <v>274</v>
      </c>
      <c r="B109" s="68" t="s">
        <v>254</v>
      </c>
      <c r="C109" s="69" t="s">
        <v>390</v>
      </c>
      <c r="D109" s="70">
        <v>10237290</v>
      </c>
      <c r="E109" s="71">
        <v>8867922.9100000001</v>
      </c>
      <c r="F109" s="72">
        <f t="shared" si="2"/>
        <v>1369367.0899999999</v>
      </c>
    </row>
    <row r="110" spans="1:6" ht="15">
      <c r="A110" s="67" t="s">
        <v>274</v>
      </c>
      <c r="B110" s="68" t="s">
        <v>254</v>
      </c>
      <c r="C110" s="69" t="s">
        <v>391</v>
      </c>
      <c r="D110" s="70">
        <v>42341</v>
      </c>
      <c r="E110" s="71">
        <v>40543.72</v>
      </c>
      <c r="F110" s="72">
        <f t="shared" si="2"/>
        <v>1797.2799999999988</v>
      </c>
    </row>
    <row r="111" spans="1:6" ht="15">
      <c r="A111" s="67" t="s">
        <v>274</v>
      </c>
      <c r="B111" s="68" t="s">
        <v>254</v>
      </c>
      <c r="C111" s="69" t="s">
        <v>392</v>
      </c>
      <c r="D111" s="70">
        <v>279562.38</v>
      </c>
      <c r="E111" s="71" t="s">
        <v>46</v>
      </c>
      <c r="F111" s="72">
        <f t="shared" ref="F111:F142" si="3">IF(OR(D111="-",IF(E111="-",0,E111)&gt;=IF(D111="-",0,D111)),"-",IF(D111="-",0,D111)-IF(E111="-",0,E111))</f>
        <v>279562.38</v>
      </c>
    </row>
    <row r="112" spans="1:6" ht="15">
      <c r="A112" s="67" t="s">
        <v>274</v>
      </c>
      <c r="B112" s="68" t="s">
        <v>254</v>
      </c>
      <c r="C112" s="69" t="s">
        <v>393</v>
      </c>
      <c r="D112" s="70">
        <v>32146565.359999999</v>
      </c>
      <c r="E112" s="71">
        <v>31039818.16</v>
      </c>
      <c r="F112" s="72">
        <f t="shared" si="3"/>
        <v>1106747.1999999993</v>
      </c>
    </row>
    <row r="113" spans="1:6" ht="15">
      <c r="A113" s="67" t="s">
        <v>274</v>
      </c>
      <c r="B113" s="68" t="s">
        <v>254</v>
      </c>
      <c r="C113" s="69" t="s">
        <v>394</v>
      </c>
      <c r="D113" s="70">
        <v>419974.64</v>
      </c>
      <c r="E113" s="71">
        <v>275992.92</v>
      </c>
      <c r="F113" s="72">
        <f t="shared" si="3"/>
        <v>143981.72000000003</v>
      </c>
    </row>
    <row r="114" spans="1:6" ht="15">
      <c r="A114" s="55" t="s">
        <v>395</v>
      </c>
      <c r="B114" s="56" t="s">
        <v>254</v>
      </c>
      <c r="C114" s="57" t="s">
        <v>396</v>
      </c>
      <c r="D114" s="58">
        <v>1065000</v>
      </c>
      <c r="E114" s="59">
        <v>667106</v>
      </c>
      <c r="F114" s="60">
        <f t="shared" si="3"/>
        <v>397894</v>
      </c>
    </row>
    <row r="115" spans="1:6" ht="15">
      <c r="A115" s="55" t="s">
        <v>397</v>
      </c>
      <c r="B115" s="56" t="s">
        <v>254</v>
      </c>
      <c r="C115" s="57" t="s">
        <v>398</v>
      </c>
      <c r="D115" s="58">
        <v>470000</v>
      </c>
      <c r="E115" s="59">
        <v>72106</v>
      </c>
      <c r="F115" s="60">
        <f t="shared" si="3"/>
        <v>397894</v>
      </c>
    </row>
    <row r="116" spans="1:6" ht="18.95" customHeight="1">
      <c r="A116" s="67" t="s">
        <v>262</v>
      </c>
      <c r="B116" s="68" t="s">
        <v>254</v>
      </c>
      <c r="C116" s="69" t="s">
        <v>399</v>
      </c>
      <c r="D116" s="70">
        <v>470000</v>
      </c>
      <c r="E116" s="71">
        <v>72106</v>
      </c>
      <c r="F116" s="72">
        <f t="shared" si="3"/>
        <v>397894</v>
      </c>
    </row>
    <row r="117" spans="1:6" ht="15">
      <c r="A117" s="67" t="s">
        <v>274</v>
      </c>
      <c r="B117" s="68" t="s">
        <v>254</v>
      </c>
      <c r="C117" s="69" t="s">
        <v>400</v>
      </c>
      <c r="D117" s="70">
        <v>470000</v>
      </c>
      <c r="E117" s="71">
        <v>72106</v>
      </c>
      <c r="F117" s="72">
        <f t="shared" si="3"/>
        <v>397894</v>
      </c>
    </row>
    <row r="118" spans="1:6" ht="15">
      <c r="A118" s="55" t="s">
        <v>401</v>
      </c>
      <c r="B118" s="56" t="s">
        <v>254</v>
      </c>
      <c r="C118" s="57" t="s">
        <v>402</v>
      </c>
      <c r="D118" s="58">
        <v>595000</v>
      </c>
      <c r="E118" s="59">
        <v>595000</v>
      </c>
      <c r="F118" s="60" t="str">
        <f t="shared" si="3"/>
        <v>-</v>
      </c>
    </row>
    <row r="119" spans="1:6" ht="18.95" customHeight="1">
      <c r="A119" s="67" t="s">
        <v>262</v>
      </c>
      <c r="B119" s="68" t="s">
        <v>254</v>
      </c>
      <c r="C119" s="69" t="s">
        <v>403</v>
      </c>
      <c r="D119" s="70">
        <v>595000</v>
      </c>
      <c r="E119" s="71">
        <v>595000</v>
      </c>
      <c r="F119" s="72" t="str">
        <f t="shared" si="3"/>
        <v>-</v>
      </c>
    </row>
    <row r="120" spans="1:6" ht="15">
      <c r="A120" s="67" t="s">
        <v>274</v>
      </c>
      <c r="B120" s="68" t="s">
        <v>254</v>
      </c>
      <c r="C120" s="69" t="s">
        <v>404</v>
      </c>
      <c r="D120" s="70">
        <v>595000</v>
      </c>
      <c r="E120" s="71">
        <v>595000</v>
      </c>
      <c r="F120" s="72" t="str">
        <f t="shared" si="3"/>
        <v>-</v>
      </c>
    </row>
    <row r="121" spans="1:6" ht="15">
      <c r="A121" s="55" t="s">
        <v>405</v>
      </c>
      <c r="B121" s="56" t="s">
        <v>254</v>
      </c>
      <c r="C121" s="57" t="s">
        <v>406</v>
      </c>
      <c r="D121" s="58">
        <v>42474320.649999999</v>
      </c>
      <c r="E121" s="59">
        <v>27371938.690000001</v>
      </c>
      <c r="F121" s="60">
        <f t="shared" si="3"/>
        <v>15102381.959999997</v>
      </c>
    </row>
    <row r="122" spans="1:6" ht="15">
      <c r="A122" s="55" t="s">
        <v>407</v>
      </c>
      <c r="B122" s="56" t="s">
        <v>254</v>
      </c>
      <c r="C122" s="57" t="s">
        <v>408</v>
      </c>
      <c r="D122" s="58">
        <v>41874320.649999999</v>
      </c>
      <c r="E122" s="59">
        <v>27129638.690000001</v>
      </c>
      <c r="F122" s="60">
        <f t="shared" si="3"/>
        <v>14744681.959999997</v>
      </c>
    </row>
    <row r="123" spans="1:6" ht="47.65" customHeight="1">
      <c r="A123" s="67" t="s">
        <v>260</v>
      </c>
      <c r="B123" s="68" t="s">
        <v>254</v>
      </c>
      <c r="C123" s="69" t="s">
        <v>409</v>
      </c>
      <c r="D123" s="70">
        <v>30866020.649999999</v>
      </c>
      <c r="E123" s="71">
        <v>18803332.829999998</v>
      </c>
      <c r="F123" s="72">
        <f t="shared" si="3"/>
        <v>12062687.82</v>
      </c>
    </row>
    <row r="124" spans="1:6" ht="18.95" customHeight="1">
      <c r="A124" s="67" t="s">
        <v>262</v>
      </c>
      <c r="B124" s="68" t="s">
        <v>254</v>
      </c>
      <c r="C124" s="69" t="s">
        <v>410</v>
      </c>
      <c r="D124" s="70">
        <v>10838300</v>
      </c>
      <c r="E124" s="71">
        <v>8275801.8600000003</v>
      </c>
      <c r="F124" s="72">
        <f t="shared" si="3"/>
        <v>2562498.1399999997</v>
      </c>
    </row>
    <row r="125" spans="1:6" ht="15">
      <c r="A125" s="67" t="s">
        <v>266</v>
      </c>
      <c r="B125" s="68" t="s">
        <v>254</v>
      </c>
      <c r="C125" s="69" t="s">
        <v>411</v>
      </c>
      <c r="D125" s="70">
        <v>170000</v>
      </c>
      <c r="E125" s="71">
        <v>50504</v>
      </c>
      <c r="F125" s="72">
        <f t="shared" si="3"/>
        <v>119496</v>
      </c>
    </row>
    <row r="126" spans="1:6" ht="15">
      <c r="A126" s="67" t="s">
        <v>412</v>
      </c>
      <c r="B126" s="68" t="s">
        <v>254</v>
      </c>
      <c r="C126" s="69" t="s">
        <v>413</v>
      </c>
      <c r="D126" s="70">
        <v>13230816.470000001</v>
      </c>
      <c r="E126" s="71">
        <v>8857777.2699999996</v>
      </c>
      <c r="F126" s="72">
        <f t="shared" si="3"/>
        <v>4373039.2000000011</v>
      </c>
    </row>
    <row r="127" spans="1:6" ht="28.5" customHeight="1">
      <c r="A127" s="67" t="s">
        <v>414</v>
      </c>
      <c r="B127" s="68" t="s">
        <v>254</v>
      </c>
      <c r="C127" s="69" t="s">
        <v>415</v>
      </c>
      <c r="D127" s="70">
        <v>3972755.2</v>
      </c>
      <c r="E127" s="71">
        <v>2512647.04</v>
      </c>
      <c r="F127" s="72">
        <f t="shared" si="3"/>
        <v>1460108.1600000001</v>
      </c>
    </row>
    <row r="128" spans="1:6" ht="15">
      <c r="A128" s="67" t="s">
        <v>274</v>
      </c>
      <c r="B128" s="68" t="s">
        <v>254</v>
      </c>
      <c r="C128" s="69" t="s">
        <v>416</v>
      </c>
      <c r="D128" s="70">
        <v>8850300</v>
      </c>
      <c r="E128" s="71">
        <v>7139036.1600000001</v>
      </c>
      <c r="F128" s="72">
        <f t="shared" si="3"/>
        <v>1711263.8399999999</v>
      </c>
    </row>
    <row r="129" spans="1:6" ht="15">
      <c r="A129" s="67" t="s">
        <v>276</v>
      </c>
      <c r="B129" s="68" t="s">
        <v>254</v>
      </c>
      <c r="C129" s="69" t="s">
        <v>417</v>
      </c>
      <c r="D129" s="70">
        <v>1988000</v>
      </c>
      <c r="E129" s="71">
        <v>1136765.7</v>
      </c>
      <c r="F129" s="72">
        <f t="shared" si="3"/>
        <v>851234.3</v>
      </c>
    </row>
    <row r="130" spans="1:6" ht="18.95" customHeight="1">
      <c r="A130" s="67" t="s">
        <v>280</v>
      </c>
      <c r="B130" s="68" t="s">
        <v>254</v>
      </c>
      <c r="C130" s="69" t="s">
        <v>418</v>
      </c>
      <c r="D130" s="70">
        <v>120000</v>
      </c>
      <c r="E130" s="71">
        <v>47478</v>
      </c>
      <c r="F130" s="72">
        <f t="shared" si="3"/>
        <v>72522</v>
      </c>
    </row>
    <row r="131" spans="1:6" ht="15">
      <c r="A131" s="67" t="s">
        <v>284</v>
      </c>
      <c r="B131" s="68" t="s">
        <v>254</v>
      </c>
      <c r="C131" s="69" t="s">
        <v>419</v>
      </c>
      <c r="D131" s="70">
        <v>50000</v>
      </c>
      <c r="E131" s="71">
        <v>3026</v>
      </c>
      <c r="F131" s="72">
        <f t="shared" si="3"/>
        <v>46974</v>
      </c>
    </row>
    <row r="132" spans="1:6" ht="15">
      <c r="A132" s="67" t="s">
        <v>412</v>
      </c>
      <c r="B132" s="68" t="s">
        <v>254</v>
      </c>
      <c r="C132" s="69" t="s">
        <v>420</v>
      </c>
      <c r="D132" s="70">
        <v>10493432.41</v>
      </c>
      <c r="E132" s="71">
        <v>5712232.1299999999</v>
      </c>
      <c r="F132" s="72">
        <f t="shared" si="3"/>
        <v>4781200.28</v>
      </c>
    </row>
    <row r="133" spans="1:6" ht="28.5" customHeight="1">
      <c r="A133" s="67" t="s">
        <v>414</v>
      </c>
      <c r="B133" s="68" t="s">
        <v>254</v>
      </c>
      <c r="C133" s="69" t="s">
        <v>421</v>
      </c>
      <c r="D133" s="70">
        <v>3169016.57</v>
      </c>
      <c r="E133" s="71">
        <v>1720676.39</v>
      </c>
      <c r="F133" s="72">
        <f t="shared" si="3"/>
        <v>1448340.18</v>
      </c>
    </row>
    <row r="134" spans="1:6" ht="18.95" customHeight="1">
      <c r="A134" s="55" t="s">
        <v>422</v>
      </c>
      <c r="B134" s="56" t="s">
        <v>254</v>
      </c>
      <c r="C134" s="57" t="s">
        <v>423</v>
      </c>
      <c r="D134" s="58">
        <v>600000</v>
      </c>
      <c r="E134" s="59">
        <v>242300</v>
      </c>
      <c r="F134" s="60">
        <f t="shared" si="3"/>
        <v>357700</v>
      </c>
    </row>
    <row r="135" spans="1:6" ht="18.95" customHeight="1">
      <c r="A135" s="67" t="s">
        <v>262</v>
      </c>
      <c r="B135" s="68" t="s">
        <v>254</v>
      </c>
      <c r="C135" s="69" t="s">
        <v>424</v>
      </c>
      <c r="D135" s="70">
        <v>600000</v>
      </c>
      <c r="E135" s="71">
        <v>242300</v>
      </c>
      <c r="F135" s="72">
        <f t="shared" si="3"/>
        <v>357700</v>
      </c>
    </row>
    <row r="136" spans="1:6" ht="15">
      <c r="A136" s="67" t="s">
        <v>274</v>
      </c>
      <c r="B136" s="68" t="s">
        <v>254</v>
      </c>
      <c r="C136" s="69" t="s">
        <v>425</v>
      </c>
      <c r="D136" s="70">
        <v>600000</v>
      </c>
      <c r="E136" s="71">
        <v>242300</v>
      </c>
      <c r="F136" s="72">
        <f t="shared" si="3"/>
        <v>357700</v>
      </c>
    </row>
    <row r="137" spans="1:6" ht="15">
      <c r="A137" s="55" t="s">
        <v>426</v>
      </c>
      <c r="B137" s="56" t="s">
        <v>254</v>
      </c>
      <c r="C137" s="57" t="s">
        <v>427</v>
      </c>
      <c r="D137" s="58">
        <v>983268</v>
      </c>
      <c r="E137" s="59">
        <v>655512</v>
      </c>
      <c r="F137" s="60">
        <f t="shared" si="3"/>
        <v>327756</v>
      </c>
    </row>
    <row r="138" spans="1:6" ht="15">
      <c r="A138" s="55" t="s">
        <v>428</v>
      </c>
      <c r="B138" s="56" t="s">
        <v>254</v>
      </c>
      <c r="C138" s="57" t="s">
        <v>429</v>
      </c>
      <c r="D138" s="58">
        <v>983268</v>
      </c>
      <c r="E138" s="59">
        <v>655512</v>
      </c>
      <c r="F138" s="60">
        <f t="shared" si="3"/>
        <v>327756</v>
      </c>
    </row>
    <row r="139" spans="1:6" ht="18.95" customHeight="1">
      <c r="A139" s="67" t="s">
        <v>304</v>
      </c>
      <c r="B139" s="68" t="s">
        <v>254</v>
      </c>
      <c r="C139" s="69" t="s">
        <v>430</v>
      </c>
      <c r="D139" s="70">
        <v>983268</v>
      </c>
      <c r="E139" s="71">
        <v>655512</v>
      </c>
      <c r="F139" s="72">
        <f t="shared" si="3"/>
        <v>327756</v>
      </c>
    </row>
    <row r="140" spans="1:6" ht="28.5" customHeight="1">
      <c r="A140" s="67" t="s">
        <v>431</v>
      </c>
      <c r="B140" s="68" t="s">
        <v>254</v>
      </c>
      <c r="C140" s="69" t="s">
        <v>432</v>
      </c>
      <c r="D140" s="70">
        <v>983268</v>
      </c>
      <c r="E140" s="71">
        <v>655512</v>
      </c>
      <c r="F140" s="72">
        <f t="shared" si="3"/>
        <v>327756</v>
      </c>
    </row>
    <row r="141" spans="1:6" ht="15">
      <c r="A141" s="55" t="s">
        <v>433</v>
      </c>
      <c r="B141" s="56" t="s">
        <v>254</v>
      </c>
      <c r="C141" s="57" t="s">
        <v>434</v>
      </c>
      <c r="D141" s="58">
        <v>9945004</v>
      </c>
      <c r="E141" s="59">
        <v>4477181.87</v>
      </c>
      <c r="F141" s="60">
        <f t="shared" si="3"/>
        <v>5467822.1299999999</v>
      </c>
    </row>
    <row r="142" spans="1:6" ht="15">
      <c r="A142" s="55" t="s">
        <v>435</v>
      </c>
      <c r="B142" s="56" t="s">
        <v>254</v>
      </c>
      <c r="C142" s="57" t="s">
        <v>436</v>
      </c>
      <c r="D142" s="58">
        <v>9945004</v>
      </c>
      <c r="E142" s="59">
        <v>4477181.87</v>
      </c>
      <c r="F142" s="60">
        <f t="shared" si="3"/>
        <v>5467822.1299999999</v>
      </c>
    </row>
    <row r="143" spans="1:6" ht="47.65" customHeight="1">
      <c r="A143" s="67" t="s">
        <v>260</v>
      </c>
      <c r="B143" s="68" t="s">
        <v>254</v>
      </c>
      <c r="C143" s="69" t="s">
        <v>437</v>
      </c>
      <c r="D143" s="70">
        <v>4960420</v>
      </c>
      <c r="E143" s="71">
        <v>3286818.27</v>
      </c>
      <c r="F143" s="72">
        <f t="shared" ref="F143:F174" si="4">IF(OR(D143="-",IF(E143="-",0,E143)&gt;=IF(D143="-",0,D143)),"-",IF(D143="-",0,D143)-IF(E143="-",0,E143))</f>
        <v>1673601.73</v>
      </c>
    </row>
    <row r="144" spans="1:6" ht="18.95" customHeight="1">
      <c r="A144" s="67" t="s">
        <v>262</v>
      </c>
      <c r="B144" s="68" t="s">
        <v>254</v>
      </c>
      <c r="C144" s="69" t="s">
        <v>438</v>
      </c>
      <c r="D144" s="70">
        <v>4984584</v>
      </c>
      <c r="E144" s="71">
        <v>1190363.6000000001</v>
      </c>
      <c r="F144" s="72">
        <f t="shared" si="4"/>
        <v>3794220.4</v>
      </c>
    </row>
    <row r="145" spans="1:6" ht="15">
      <c r="A145" s="67" t="s">
        <v>412</v>
      </c>
      <c r="B145" s="68" t="s">
        <v>254</v>
      </c>
      <c r="C145" s="69" t="s">
        <v>439</v>
      </c>
      <c r="D145" s="70">
        <v>3740000</v>
      </c>
      <c r="E145" s="71">
        <v>2536212.0299999998</v>
      </c>
      <c r="F145" s="72">
        <f t="shared" si="4"/>
        <v>1203787.9700000002</v>
      </c>
    </row>
    <row r="146" spans="1:6" ht="15">
      <c r="A146" s="67" t="s">
        <v>440</v>
      </c>
      <c r="B146" s="68" t="s">
        <v>254</v>
      </c>
      <c r="C146" s="69" t="s">
        <v>441</v>
      </c>
      <c r="D146" s="70">
        <v>100000</v>
      </c>
      <c r="E146" s="71">
        <v>3200</v>
      </c>
      <c r="F146" s="72">
        <f t="shared" si="4"/>
        <v>96800</v>
      </c>
    </row>
    <row r="147" spans="1:6" ht="28.5" customHeight="1">
      <c r="A147" s="67" t="s">
        <v>414</v>
      </c>
      <c r="B147" s="68" t="s">
        <v>254</v>
      </c>
      <c r="C147" s="69" t="s">
        <v>442</v>
      </c>
      <c r="D147" s="70">
        <v>1120420</v>
      </c>
      <c r="E147" s="71">
        <v>747406.24</v>
      </c>
      <c r="F147" s="72">
        <f t="shared" si="4"/>
        <v>373013.76000000001</v>
      </c>
    </row>
    <row r="148" spans="1:6" ht="15">
      <c r="A148" s="67" t="s">
        <v>274</v>
      </c>
      <c r="B148" s="68" t="s">
        <v>254</v>
      </c>
      <c r="C148" s="69" t="s">
        <v>443</v>
      </c>
      <c r="D148" s="70">
        <v>4984584</v>
      </c>
      <c r="E148" s="71">
        <v>1190363.6000000001</v>
      </c>
      <c r="F148" s="72">
        <f t="shared" si="4"/>
        <v>3794220.4</v>
      </c>
    </row>
    <row r="149" spans="1:6" ht="15">
      <c r="A149" s="55" t="s">
        <v>444</v>
      </c>
      <c r="B149" s="56" t="s">
        <v>254</v>
      </c>
      <c r="C149" s="57" t="s">
        <v>445</v>
      </c>
      <c r="D149" s="58">
        <v>2368822</v>
      </c>
      <c r="E149" s="59">
        <v>1456237.21</v>
      </c>
      <c r="F149" s="60">
        <f t="shared" si="4"/>
        <v>912584.79</v>
      </c>
    </row>
    <row r="150" spans="1:6" ht="15">
      <c r="A150" s="55" t="s">
        <v>446</v>
      </c>
      <c r="B150" s="56" t="s">
        <v>254</v>
      </c>
      <c r="C150" s="57" t="s">
        <v>447</v>
      </c>
      <c r="D150" s="58">
        <v>2368822</v>
      </c>
      <c r="E150" s="59">
        <v>1456237.21</v>
      </c>
      <c r="F150" s="60">
        <f t="shared" si="4"/>
        <v>912584.79</v>
      </c>
    </row>
    <row r="151" spans="1:6" ht="47.65" customHeight="1">
      <c r="A151" s="67" t="s">
        <v>260</v>
      </c>
      <c r="B151" s="68" t="s">
        <v>254</v>
      </c>
      <c r="C151" s="69" t="s">
        <v>448</v>
      </c>
      <c r="D151" s="70">
        <v>1457622</v>
      </c>
      <c r="E151" s="71">
        <v>1000697.21</v>
      </c>
      <c r="F151" s="72">
        <f t="shared" si="4"/>
        <v>456924.79000000004</v>
      </c>
    </row>
    <row r="152" spans="1:6" ht="18.95" customHeight="1">
      <c r="A152" s="67" t="s">
        <v>262</v>
      </c>
      <c r="B152" s="68" t="s">
        <v>254</v>
      </c>
      <c r="C152" s="69" t="s">
        <v>449</v>
      </c>
      <c r="D152" s="70">
        <v>911200</v>
      </c>
      <c r="E152" s="71">
        <v>455540</v>
      </c>
      <c r="F152" s="72">
        <f t="shared" si="4"/>
        <v>455660</v>
      </c>
    </row>
    <row r="153" spans="1:6" ht="15">
      <c r="A153" s="67" t="s">
        <v>412</v>
      </c>
      <c r="B153" s="68" t="s">
        <v>254</v>
      </c>
      <c r="C153" s="69" t="s">
        <v>450</v>
      </c>
      <c r="D153" s="70">
        <v>1119525</v>
      </c>
      <c r="E153" s="71">
        <v>777090.98</v>
      </c>
      <c r="F153" s="72">
        <f t="shared" si="4"/>
        <v>342434.02</v>
      </c>
    </row>
    <row r="154" spans="1:6" ht="28.5" customHeight="1">
      <c r="A154" s="67" t="s">
        <v>414</v>
      </c>
      <c r="B154" s="68" t="s">
        <v>254</v>
      </c>
      <c r="C154" s="69" t="s">
        <v>451</v>
      </c>
      <c r="D154" s="70">
        <v>338097</v>
      </c>
      <c r="E154" s="71">
        <v>223606.23</v>
      </c>
      <c r="F154" s="72">
        <f t="shared" si="4"/>
        <v>114490.76999999999</v>
      </c>
    </row>
    <row r="155" spans="1:6" ht="15">
      <c r="A155" s="67" t="s">
        <v>274</v>
      </c>
      <c r="B155" s="68" t="s">
        <v>254</v>
      </c>
      <c r="C155" s="69" t="s">
        <v>452</v>
      </c>
      <c r="D155" s="70">
        <v>911200</v>
      </c>
      <c r="E155" s="71">
        <v>455540</v>
      </c>
      <c r="F155" s="72">
        <f t="shared" si="4"/>
        <v>455660</v>
      </c>
    </row>
    <row r="156" spans="1:6" ht="15">
      <c r="A156" s="55" t="s">
        <v>256</v>
      </c>
      <c r="B156" s="56" t="s">
        <v>254</v>
      </c>
      <c r="C156" s="57" t="s">
        <v>453</v>
      </c>
      <c r="D156" s="58">
        <v>2215681.27</v>
      </c>
      <c r="E156" s="59">
        <v>2215681.27</v>
      </c>
      <c r="F156" s="60" t="str">
        <f t="shared" si="4"/>
        <v>-</v>
      </c>
    </row>
    <row r="157" spans="1:6" ht="28.5" customHeight="1">
      <c r="A157" s="55" t="s">
        <v>292</v>
      </c>
      <c r="B157" s="56" t="s">
        <v>254</v>
      </c>
      <c r="C157" s="57" t="s">
        <v>454</v>
      </c>
      <c r="D157" s="58">
        <v>2215681.27</v>
      </c>
      <c r="E157" s="59">
        <v>2215681.27</v>
      </c>
      <c r="F157" s="60" t="str">
        <f t="shared" si="4"/>
        <v>-</v>
      </c>
    </row>
    <row r="158" spans="1:6" ht="47.65" customHeight="1">
      <c r="A158" s="67" t="s">
        <v>260</v>
      </c>
      <c r="B158" s="68" t="s">
        <v>254</v>
      </c>
      <c r="C158" s="69" t="s">
        <v>455</v>
      </c>
      <c r="D158" s="70">
        <v>1790625.77</v>
      </c>
      <c r="E158" s="71">
        <v>1790625.77</v>
      </c>
      <c r="F158" s="72" t="str">
        <f t="shared" si="4"/>
        <v>-</v>
      </c>
    </row>
    <row r="159" spans="1:6" ht="18.95" customHeight="1">
      <c r="A159" s="67" t="s">
        <v>262</v>
      </c>
      <c r="B159" s="68" t="s">
        <v>254</v>
      </c>
      <c r="C159" s="69" t="s">
        <v>456</v>
      </c>
      <c r="D159" s="70">
        <v>425055.5</v>
      </c>
      <c r="E159" s="71">
        <v>425055.5</v>
      </c>
      <c r="F159" s="72" t="str">
        <f t="shared" si="4"/>
        <v>-</v>
      </c>
    </row>
    <row r="160" spans="1:6" ht="18.95" customHeight="1">
      <c r="A160" s="67" t="s">
        <v>268</v>
      </c>
      <c r="B160" s="68" t="s">
        <v>254</v>
      </c>
      <c r="C160" s="69" t="s">
        <v>457</v>
      </c>
      <c r="D160" s="70">
        <v>121447.69</v>
      </c>
      <c r="E160" s="71">
        <v>121447.69</v>
      </c>
      <c r="F160" s="72" t="str">
        <f t="shared" si="4"/>
        <v>-</v>
      </c>
    </row>
    <row r="161" spans="1:6" ht="38.1" customHeight="1">
      <c r="A161" s="67" t="s">
        <v>272</v>
      </c>
      <c r="B161" s="68" t="s">
        <v>254</v>
      </c>
      <c r="C161" s="69" t="s">
        <v>458</v>
      </c>
      <c r="D161" s="70">
        <v>36100.050000000003</v>
      </c>
      <c r="E161" s="71">
        <v>36100.050000000003</v>
      </c>
      <c r="F161" s="72" t="str">
        <f t="shared" si="4"/>
        <v>-</v>
      </c>
    </row>
    <row r="162" spans="1:6" ht="15">
      <c r="A162" s="67" t="s">
        <v>274</v>
      </c>
      <c r="B162" s="68" t="s">
        <v>254</v>
      </c>
      <c r="C162" s="69" t="s">
        <v>459</v>
      </c>
      <c r="D162" s="70">
        <v>425055.5</v>
      </c>
      <c r="E162" s="71">
        <v>425055.5</v>
      </c>
      <c r="F162" s="72" t="str">
        <f t="shared" si="4"/>
        <v>-</v>
      </c>
    </row>
    <row r="163" spans="1:6" ht="18.95" customHeight="1">
      <c r="A163" s="67" t="s">
        <v>268</v>
      </c>
      <c r="B163" s="68" t="s">
        <v>254</v>
      </c>
      <c r="C163" s="69" t="s">
        <v>460</v>
      </c>
      <c r="D163" s="70">
        <v>1345987.04</v>
      </c>
      <c r="E163" s="71">
        <v>1345987.04</v>
      </c>
      <c r="F163" s="72" t="str">
        <f t="shared" si="4"/>
        <v>-</v>
      </c>
    </row>
    <row r="164" spans="1:6" ht="38.1" customHeight="1">
      <c r="A164" s="67" t="s">
        <v>272</v>
      </c>
      <c r="B164" s="68" t="s">
        <v>254</v>
      </c>
      <c r="C164" s="69" t="s">
        <v>461</v>
      </c>
      <c r="D164" s="70">
        <v>287090.99</v>
      </c>
      <c r="E164" s="71">
        <v>287090.99</v>
      </c>
      <c r="F164" s="72" t="str">
        <f t="shared" si="4"/>
        <v>-</v>
      </c>
    </row>
    <row r="165" spans="1:6" ht="15">
      <c r="A165" s="55" t="s">
        <v>256</v>
      </c>
      <c r="B165" s="56" t="s">
        <v>254</v>
      </c>
      <c r="C165" s="57" t="s">
        <v>462</v>
      </c>
      <c r="D165" s="58">
        <v>9639063</v>
      </c>
      <c r="E165" s="59">
        <v>5962272.71</v>
      </c>
      <c r="F165" s="60">
        <f t="shared" si="4"/>
        <v>3676790.29</v>
      </c>
    </row>
    <row r="166" spans="1:6" ht="28.5" customHeight="1">
      <c r="A166" s="55" t="s">
        <v>463</v>
      </c>
      <c r="B166" s="56" t="s">
        <v>254</v>
      </c>
      <c r="C166" s="57" t="s">
        <v>464</v>
      </c>
      <c r="D166" s="58">
        <v>3118513</v>
      </c>
      <c r="E166" s="59">
        <v>1668422.36</v>
      </c>
      <c r="F166" s="60">
        <f t="shared" si="4"/>
        <v>1450090.64</v>
      </c>
    </row>
    <row r="167" spans="1:6" ht="47.65" customHeight="1">
      <c r="A167" s="67" t="s">
        <v>260</v>
      </c>
      <c r="B167" s="68" t="s">
        <v>254</v>
      </c>
      <c r="C167" s="69" t="s">
        <v>465</v>
      </c>
      <c r="D167" s="70">
        <v>3118513</v>
      </c>
      <c r="E167" s="71">
        <v>1668422.36</v>
      </c>
      <c r="F167" s="72">
        <f t="shared" si="4"/>
        <v>1450090.64</v>
      </c>
    </row>
    <row r="168" spans="1:6" ht="18.95" customHeight="1">
      <c r="A168" s="67" t="s">
        <v>268</v>
      </c>
      <c r="B168" s="68" t="s">
        <v>254</v>
      </c>
      <c r="C168" s="69" t="s">
        <v>466</v>
      </c>
      <c r="D168" s="70">
        <v>2318366</v>
      </c>
      <c r="E168" s="71">
        <v>1294699.92</v>
      </c>
      <c r="F168" s="72">
        <f t="shared" si="4"/>
        <v>1023666.0800000001</v>
      </c>
    </row>
    <row r="169" spans="1:6" ht="28.5" customHeight="1">
      <c r="A169" s="67" t="s">
        <v>270</v>
      </c>
      <c r="B169" s="68" t="s">
        <v>254</v>
      </c>
      <c r="C169" s="69" t="s">
        <v>467</v>
      </c>
      <c r="D169" s="70">
        <v>100000</v>
      </c>
      <c r="E169" s="71" t="s">
        <v>46</v>
      </c>
      <c r="F169" s="72">
        <f t="shared" si="4"/>
        <v>100000</v>
      </c>
    </row>
    <row r="170" spans="1:6" ht="38.1" customHeight="1">
      <c r="A170" s="67" t="s">
        <v>272</v>
      </c>
      <c r="B170" s="68" t="s">
        <v>254</v>
      </c>
      <c r="C170" s="69" t="s">
        <v>468</v>
      </c>
      <c r="D170" s="70">
        <v>700147</v>
      </c>
      <c r="E170" s="71">
        <v>373722.44</v>
      </c>
      <c r="F170" s="72">
        <f t="shared" si="4"/>
        <v>326424.56</v>
      </c>
    </row>
    <row r="171" spans="1:6" ht="38.1" customHeight="1">
      <c r="A171" s="55" t="s">
        <v>469</v>
      </c>
      <c r="B171" s="56" t="s">
        <v>254</v>
      </c>
      <c r="C171" s="57" t="s">
        <v>470</v>
      </c>
      <c r="D171" s="58">
        <v>6520550</v>
      </c>
      <c r="E171" s="59">
        <v>4293850.3499999996</v>
      </c>
      <c r="F171" s="60">
        <f t="shared" si="4"/>
        <v>2226699.6500000004</v>
      </c>
    </row>
    <row r="172" spans="1:6" ht="47.65" customHeight="1">
      <c r="A172" s="67" t="s">
        <v>260</v>
      </c>
      <c r="B172" s="68" t="s">
        <v>254</v>
      </c>
      <c r="C172" s="69" t="s">
        <v>471</v>
      </c>
      <c r="D172" s="70">
        <v>4182450</v>
      </c>
      <c r="E172" s="71">
        <v>2762403.63</v>
      </c>
      <c r="F172" s="72">
        <f t="shared" si="4"/>
        <v>1420046.37</v>
      </c>
    </row>
    <row r="173" spans="1:6" ht="18.95" customHeight="1">
      <c r="A173" s="67" t="s">
        <v>262</v>
      </c>
      <c r="B173" s="68" t="s">
        <v>254</v>
      </c>
      <c r="C173" s="69" t="s">
        <v>472</v>
      </c>
      <c r="D173" s="70">
        <v>2200100</v>
      </c>
      <c r="E173" s="71">
        <v>1463813.35</v>
      </c>
      <c r="F173" s="72">
        <f t="shared" si="4"/>
        <v>736286.64999999991</v>
      </c>
    </row>
    <row r="174" spans="1:6" ht="15">
      <c r="A174" s="67" t="s">
        <v>266</v>
      </c>
      <c r="B174" s="68" t="s">
        <v>254</v>
      </c>
      <c r="C174" s="69" t="s">
        <v>473</v>
      </c>
      <c r="D174" s="70">
        <v>138000</v>
      </c>
      <c r="E174" s="71">
        <v>67633.37</v>
      </c>
      <c r="F174" s="72">
        <f t="shared" si="4"/>
        <v>70366.63</v>
      </c>
    </row>
    <row r="175" spans="1:6" ht="18.95" customHeight="1">
      <c r="A175" s="67" t="s">
        <v>268</v>
      </c>
      <c r="B175" s="68" t="s">
        <v>254</v>
      </c>
      <c r="C175" s="69" t="s">
        <v>474</v>
      </c>
      <c r="D175" s="70">
        <v>3212316</v>
      </c>
      <c r="E175" s="71">
        <v>2158958.83</v>
      </c>
      <c r="F175" s="72">
        <f t="shared" ref="F175:F180" si="5">IF(OR(D175="-",IF(E175="-",0,E175)&gt;=IF(D175="-",0,D175)),"-",IF(D175="-",0,D175)-IF(E175="-",0,E175))</f>
        <v>1053357.17</v>
      </c>
    </row>
    <row r="176" spans="1:6" ht="38.1" customHeight="1">
      <c r="A176" s="67" t="s">
        <v>272</v>
      </c>
      <c r="B176" s="68" t="s">
        <v>254</v>
      </c>
      <c r="C176" s="69" t="s">
        <v>475</v>
      </c>
      <c r="D176" s="70">
        <v>970134</v>
      </c>
      <c r="E176" s="71">
        <v>603444.80000000005</v>
      </c>
      <c r="F176" s="72">
        <f t="shared" si="5"/>
        <v>366689.19999999995</v>
      </c>
    </row>
    <row r="177" spans="1:6" ht="15">
      <c r="A177" s="67" t="s">
        <v>274</v>
      </c>
      <c r="B177" s="68" t="s">
        <v>254</v>
      </c>
      <c r="C177" s="69" t="s">
        <v>476</v>
      </c>
      <c r="D177" s="70">
        <v>2012900</v>
      </c>
      <c r="E177" s="71">
        <v>1337364.22</v>
      </c>
      <c r="F177" s="72">
        <f t="shared" si="5"/>
        <v>675535.78</v>
      </c>
    </row>
    <row r="178" spans="1:6" ht="15">
      <c r="A178" s="67" t="s">
        <v>276</v>
      </c>
      <c r="B178" s="68" t="s">
        <v>254</v>
      </c>
      <c r="C178" s="69" t="s">
        <v>477</v>
      </c>
      <c r="D178" s="70">
        <v>187200</v>
      </c>
      <c r="E178" s="71">
        <v>126449.13</v>
      </c>
      <c r="F178" s="72">
        <f t="shared" si="5"/>
        <v>60750.869999999995</v>
      </c>
    </row>
    <row r="179" spans="1:6" ht="18.95" customHeight="1">
      <c r="A179" s="67" t="s">
        <v>280</v>
      </c>
      <c r="B179" s="68" t="s">
        <v>254</v>
      </c>
      <c r="C179" s="69" t="s">
        <v>478</v>
      </c>
      <c r="D179" s="70">
        <v>133000</v>
      </c>
      <c r="E179" s="71">
        <v>67311</v>
      </c>
      <c r="F179" s="72">
        <f t="shared" si="5"/>
        <v>65689</v>
      </c>
    </row>
    <row r="180" spans="1:6" ht="15">
      <c r="A180" s="67" t="s">
        <v>284</v>
      </c>
      <c r="B180" s="68" t="s">
        <v>254</v>
      </c>
      <c r="C180" s="69" t="s">
        <v>479</v>
      </c>
      <c r="D180" s="70">
        <v>5000</v>
      </c>
      <c r="E180" s="71">
        <v>322.37</v>
      </c>
      <c r="F180" s="72">
        <f t="shared" si="5"/>
        <v>4677.63</v>
      </c>
    </row>
    <row r="181" spans="1:6" ht="9" customHeight="1">
      <c r="A181" s="73"/>
      <c r="B181" s="74"/>
      <c r="C181" s="75"/>
      <c r="D181" s="76"/>
      <c r="E181" s="74"/>
      <c r="F181" s="74"/>
    </row>
    <row r="182" spans="1:6" ht="13.5" customHeight="1">
      <c r="A182" s="77" t="s">
        <v>480</v>
      </c>
      <c r="B182" s="78" t="s">
        <v>481</v>
      </c>
      <c r="C182" s="79" t="s">
        <v>255</v>
      </c>
      <c r="D182" s="80">
        <v>-30364627.510000002</v>
      </c>
      <c r="E182" s="80">
        <v>38411388.350000001</v>
      </c>
      <c r="F182" s="81" t="s">
        <v>482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showGridLines="0" tabSelected="1" workbookViewId="0">
      <selection activeCell="A25" sqref="A25:XFD4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8" t="s">
        <v>483</v>
      </c>
      <c r="B1" s="128"/>
      <c r="C1" s="128"/>
      <c r="D1" s="128"/>
      <c r="E1" s="128"/>
      <c r="F1" s="128"/>
    </row>
    <row r="2" spans="1:6" ht="13.15" customHeight="1">
      <c r="A2" s="109" t="s">
        <v>484</v>
      </c>
      <c r="B2" s="109"/>
      <c r="C2" s="109"/>
      <c r="D2" s="109"/>
      <c r="E2" s="109"/>
      <c r="F2" s="109"/>
    </row>
    <row r="3" spans="1:6" ht="9" customHeight="1">
      <c r="A3" s="45"/>
      <c r="B3" s="82"/>
      <c r="C3" s="46"/>
      <c r="D3" s="47"/>
      <c r="E3" s="47"/>
      <c r="F3" s="83"/>
    </row>
    <row r="4" spans="1:6" ht="13.9" customHeight="1">
      <c r="A4" s="113" t="s">
        <v>22</v>
      </c>
      <c r="B4" s="110" t="s">
        <v>23</v>
      </c>
      <c r="C4" s="121" t="s">
        <v>485</v>
      </c>
      <c r="D4" s="106" t="s">
        <v>25</v>
      </c>
      <c r="E4" s="106" t="s">
        <v>26</v>
      </c>
      <c r="F4" s="103" t="s">
        <v>27</v>
      </c>
    </row>
    <row r="5" spans="1:6" ht="4.9000000000000004" customHeight="1">
      <c r="A5" s="114"/>
      <c r="B5" s="111"/>
      <c r="C5" s="122"/>
      <c r="D5" s="107"/>
      <c r="E5" s="107"/>
      <c r="F5" s="104"/>
    </row>
    <row r="6" spans="1:6" ht="6" customHeight="1">
      <c r="A6" s="114"/>
      <c r="B6" s="111"/>
      <c r="C6" s="122"/>
      <c r="D6" s="107"/>
      <c r="E6" s="107"/>
      <c r="F6" s="104"/>
    </row>
    <row r="7" spans="1:6" ht="4.9000000000000004" customHeight="1">
      <c r="A7" s="114"/>
      <c r="B7" s="111"/>
      <c r="C7" s="122"/>
      <c r="D7" s="107"/>
      <c r="E7" s="107"/>
      <c r="F7" s="104"/>
    </row>
    <row r="8" spans="1:6" ht="6" customHeight="1">
      <c r="A8" s="114"/>
      <c r="B8" s="111"/>
      <c r="C8" s="122"/>
      <c r="D8" s="107"/>
      <c r="E8" s="107"/>
      <c r="F8" s="104"/>
    </row>
    <row r="9" spans="1:6" ht="6" customHeight="1">
      <c r="A9" s="114"/>
      <c r="B9" s="111"/>
      <c r="C9" s="122"/>
      <c r="D9" s="107"/>
      <c r="E9" s="107"/>
      <c r="F9" s="104"/>
    </row>
    <row r="10" spans="1:6" ht="18" customHeight="1">
      <c r="A10" s="115"/>
      <c r="B10" s="112"/>
      <c r="C10" s="129"/>
      <c r="D10" s="108"/>
      <c r="E10" s="108"/>
      <c r="F10" s="105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95" customHeight="1">
      <c r="A12" s="84" t="s">
        <v>486</v>
      </c>
      <c r="B12" s="85" t="s">
        <v>487</v>
      </c>
      <c r="C12" s="86" t="s">
        <v>255</v>
      </c>
      <c r="D12" s="87">
        <v>30364627.510000002</v>
      </c>
      <c r="E12" s="87">
        <v>-38411388.350000001</v>
      </c>
      <c r="F12" s="88">
        <v>68776015.859999999</v>
      </c>
    </row>
    <row r="13" spans="1:6" ht="15">
      <c r="A13" s="89" t="s">
        <v>33</v>
      </c>
      <c r="B13" s="90"/>
      <c r="C13" s="91"/>
      <c r="D13" s="92"/>
      <c r="E13" s="92"/>
      <c r="F13" s="93"/>
    </row>
    <row r="14" spans="1:6" ht="18.95" customHeight="1">
      <c r="A14" s="55" t="s">
        <v>488</v>
      </c>
      <c r="B14" s="94" t="s">
        <v>489</v>
      </c>
      <c r="C14" s="95" t="s">
        <v>255</v>
      </c>
      <c r="D14" s="58" t="s">
        <v>46</v>
      </c>
      <c r="E14" s="58" t="s">
        <v>46</v>
      </c>
      <c r="F14" s="60" t="s">
        <v>46</v>
      </c>
    </row>
    <row r="15" spans="1:6" ht="15">
      <c r="A15" s="89" t="s">
        <v>490</v>
      </c>
      <c r="B15" s="90"/>
      <c r="C15" s="91"/>
      <c r="D15" s="92"/>
      <c r="E15" s="92"/>
      <c r="F15" s="93"/>
    </row>
    <row r="16" spans="1:6" ht="18.95" customHeight="1">
      <c r="A16" s="55" t="s">
        <v>491</v>
      </c>
      <c r="B16" s="94" t="s">
        <v>492</v>
      </c>
      <c r="C16" s="95" t="s">
        <v>255</v>
      </c>
      <c r="D16" s="58" t="s">
        <v>46</v>
      </c>
      <c r="E16" s="58" t="s">
        <v>46</v>
      </c>
      <c r="F16" s="60" t="s">
        <v>46</v>
      </c>
    </row>
    <row r="17" spans="1:6" ht="15">
      <c r="A17" s="89" t="s">
        <v>490</v>
      </c>
      <c r="B17" s="90"/>
      <c r="C17" s="91"/>
      <c r="D17" s="92"/>
      <c r="E17" s="92"/>
      <c r="F17" s="93"/>
    </row>
    <row r="18" spans="1:6" ht="15">
      <c r="A18" s="84" t="s">
        <v>493</v>
      </c>
      <c r="B18" s="85" t="s">
        <v>494</v>
      </c>
      <c r="C18" s="86" t="s">
        <v>495</v>
      </c>
      <c r="D18" s="87">
        <v>30364627.510000002</v>
      </c>
      <c r="E18" s="87">
        <v>-38411388.350000001</v>
      </c>
      <c r="F18" s="88">
        <v>68776015.859999999</v>
      </c>
    </row>
    <row r="19" spans="1:6" ht="18.95" customHeight="1">
      <c r="A19" s="84" t="s">
        <v>496</v>
      </c>
      <c r="B19" s="85" t="s">
        <v>494</v>
      </c>
      <c r="C19" s="86" t="s">
        <v>497</v>
      </c>
      <c r="D19" s="87">
        <v>30364627.510000002</v>
      </c>
      <c r="E19" s="87">
        <v>-38411388.350000001</v>
      </c>
      <c r="F19" s="88">
        <v>68776015.859999999</v>
      </c>
    </row>
    <row r="20" spans="1:6" ht="15">
      <c r="A20" s="84" t="s">
        <v>498</v>
      </c>
      <c r="B20" s="85" t="s">
        <v>499</v>
      </c>
      <c r="C20" s="86" t="s">
        <v>500</v>
      </c>
      <c r="D20" s="87">
        <v>-284171131.89999998</v>
      </c>
      <c r="E20" s="87">
        <v>-197239575.58000001</v>
      </c>
      <c r="F20" s="88" t="s">
        <v>482</v>
      </c>
    </row>
    <row r="21" spans="1:6" ht="18.95" customHeight="1">
      <c r="A21" s="26" t="s">
        <v>501</v>
      </c>
      <c r="B21" s="27" t="s">
        <v>499</v>
      </c>
      <c r="C21" s="96" t="s">
        <v>502</v>
      </c>
      <c r="D21" s="29">
        <v>-284171131.89999998</v>
      </c>
      <c r="E21" s="29">
        <v>-197239575.58000001</v>
      </c>
      <c r="F21" s="97" t="s">
        <v>482</v>
      </c>
    </row>
    <row r="22" spans="1:6" ht="15">
      <c r="A22" s="84" t="s">
        <v>503</v>
      </c>
      <c r="B22" s="85" t="s">
        <v>504</v>
      </c>
      <c r="C22" s="86" t="s">
        <v>505</v>
      </c>
      <c r="D22" s="87">
        <v>314535759.41000003</v>
      </c>
      <c r="E22" s="87">
        <v>158828187.22999999</v>
      </c>
      <c r="F22" s="88" t="s">
        <v>482</v>
      </c>
    </row>
    <row r="23" spans="1:6" ht="18.95" customHeight="1">
      <c r="A23" s="26" t="s">
        <v>506</v>
      </c>
      <c r="B23" s="27" t="s">
        <v>504</v>
      </c>
      <c r="C23" s="96" t="s">
        <v>507</v>
      </c>
      <c r="D23" s="29">
        <v>314535759.41000003</v>
      </c>
      <c r="E23" s="29">
        <v>158828187.22999999</v>
      </c>
      <c r="F23" s="97" t="s">
        <v>482</v>
      </c>
    </row>
    <row r="24" spans="1:6" ht="12.75" customHeight="1">
      <c r="A24" s="98"/>
      <c r="B24" s="99"/>
      <c r="C24" s="100"/>
      <c r="D24" s="101"/>
      <c r="E24" s="101"/>
      <c r="F24" s="102"/>
    </row>
    <row r="25" spans="1:6" s="130" customFormat="1" ht="12.75" customHeight="1"/>
    <row r="26" spans="1:6" s="130" customFormat="1" ht="12.75" customHeight="1"/>
    <row r="27" spans="1:6" s="130" customFormat="1" ht="12.75" customHeight="1"/>
    <row r="28" spans="1:6" s="130" customFormat="1" ht="12.75" customHeight="1"/>
    <row r="29" spans="1:6" s="130" customFormat="1" ht="12.75" customHeight="1"/>
    <row r="30" spans="1:6" s="130" customFormat="1" ht="12.75" customHeight="1"/>
    <row r="31" spans="1:6" s="130" customFormat="1" ht="12.75" customHeight="1"/>
    <row r="32" spans="1:6" s="130" customFormat="1" ht="12.75" customHeight="1"/>
    <row r="33" spans="1:1" s="130" customFormat="1" ht="12.75" customHeight="1"/>
    <row r="34" spans="1:1" s="130" customFormat="1" ht="12.75" customHeight="1"/>
    <row r="35" spans="1:1" s="130" customFormat="1" ht="12.75" customHeight="1"/>
    <row r="36" spans="1:1" s="130" customFormat="1" ht="12.75" customHeight="1"/>
    <row r="37" spans="1:1" s="130" customFormat="1" ht="12.75" customHeight="1"/>
    <row r="38" spans="1:1" s="130" customFormat="1" ht="12.75" customHeight="1"/>
    <row r="39" spans="1:1" s="130" customFormat="1" ht="12.75" customHeight="1">
      <c r="A39" s="130" t="s">
        <v>524</v>
      </c>
    </row>
    <row r="40" spans="1:1" s="130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operator="equal">
      <formula>0</formula>
    </cfRule>
  </conditionalFormatting>
  <conditionalFormatting sqref="E86:F86">
    <cfRule type="cellIs" priority="6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508</v>
      </c>
      <c r="B1" t="s">
        <v>509</v>
      </c>
    </row>
    <row r="2" spans="1:2">
      <c r="A2" t="s">
        <v>510</v>
      </c>
      <c r="B2" t="s">
        <v>511</v>
      </c>
    </row>
    <row r="3" spans="1:2">
      <c r="A3" t="s">
        <v>512</v>
      </c>
      <c r="B3" t="s">
        <v>7</v>
      </c>
    </row>
    <row r="4" spans="1:2">
      <c r="A4" t="s">
        <v>513</v>
      </c>
      <c r="B4" t="s">
        <v>514</v>
      </c>
    </row>
    <row r="5" spans="1:2">
      <c r="A5" t="s">
        <v>515</v>
      </c>
      <c r="B5" t="s">
        <v>516</v>
      </c>
    </row>
    <row r="6" spans="1:2">
      <c r="A6" t="s">
        <v>517</v>
      </c>
      <c r="B6" t="s">
        <v>509</v>
      </c>
    </row>
    <row r="7" spans="1:2">
      <c r="A7" t="s">
        <v>518</v>
      </c>
      <c r="B7" t="s">
        <v>0</v>
      </c>
    </row>
    <row r="8" spans="1:2">
      <c r="A8" t="s">
        <v>519</v>
      </c>
      <c r="B8" t="s">
        <v>0</v>
      </c>
    </row>
    <row r="9" spans="1:2">
      <c r="A9" t="s">
        <v>520</v>
      </c>
      <c r="B9" t="s">
        <v>521</v>
      </c>
    </row>
    <row r="10" spans="1:2">
      <c r="A10" t="s">
        <v>522</v>
      </c>
      <c r="B10" t="s">
        <v>19</v>
      </c>
    </row>
    <row r="11" spans="1:2">
      <c r="A11" t="s">
        <v>523</v>
      </c>
      <c r="B11" t="s">
        <v>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rep:2.56.0.468</dc:description>
  <cp:lastModifiedBy>VasilyevskayaMD</cp:lastModifiedBy>
  <dcterms:created xsi:type="dcterms:W3CDTF">2025-10-01T11:22:16Z</dcterms:created>
  <dcterms:modified xsi:type="dcterms:W3CDTF">2025-10-02T14:09:30Z</dcterms:modified>
</cp:coreProperties>
</file>