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hgalteriya\Otchetnost\Отдел ФБ\ОТЧЕТНОСТЬ\2020 год\01.12.2020\"/>
    </mc:Choice>
  </mc:AlternateContent>
  <xr:revisionPtr revIDLastSave="0" documentId="13_ncr:40019_{82F4E91B-CCE1-4093-B10C-CADD7ED7CE35}" xr6:coauthVersionLast="45" xr6:coauthVersionMax="45" xr10:uidLastSave="{00000000-0000-0000-0000-000000000000}"/>
  <bookViews>
    <workbookView xWindow="-120" yWindow="-120" windowWidth="20700" windowHeight="1116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Источники!#REF!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</calcChain>
</file>

<file path=xl/sharedStrings.xml><?xml version="1.0" encoding="utf-8"?>
<sst xmlns="http://schemas.openxmlformats.org/spreadsheetml/2006/main" count="904" uniqueCount="483">
  <si>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</si>
  <si>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</si>
  <si>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</si>
  <si>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</si>
  <si>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</si>
  <si>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</si>
  <si>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</si>
  <si>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</si>
  <si>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</si>
  <si>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</si>
  <si>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</si>
  <si>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</si>
  <si>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</si>
  <si>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</si>
  <si>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</si>
  <si>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Фёдоровского городского поселения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</si>
  <si>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</si>
  <si>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</si>
  <si>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79834636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</si>
  <si>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</si>
  <si>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</si>
  <si>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</si>
  <si>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</si>
  <si>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</si>
  <si>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</si>
  <si>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</si>
  <si>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</si>
  <si>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</si>
  <si>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</si>
  <si>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</si>
  <si>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</si>
  <si>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</si>
  <si>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</si>
  <si>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</si>
  <si>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</si>
  <si>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</si>
  <si>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</si>
  <si>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</si>
  <si>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</si>
  <si>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</si>
  <si>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</si>
  <si>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</si>
  <si>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</si>
  <si>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</si>
  <si>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</si>
  <si>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</si>
  <si>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</si>
  <si>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</si>
  <si>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</si>
  <si>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</si>
  <si>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</si>
  <si>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</si>
  <si>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</si>
  <si>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</si>
  <si>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</si>
  <si>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</si>
  <si>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</si>
  <si>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</si>
  <si>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</si>
  <si>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</si>
  <si>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</si>
  <si>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</si>
  <si>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</si>
  <si>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</si>
  <si>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</si>
  <si>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</si>
  <si>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</si>
  <si>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</si>
  <si>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</si>
  <si>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</si>
  <si>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</si>
  <si>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</si>
  <si>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</si>
  <si>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</si>
  <si>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</si>
  <si>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</si>
  <si>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</si>
  <si>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</si>
  <si>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</si>
  <si>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</si>
  <si>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</si>
  <si>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</si>
  <si>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</si>
  <si>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</si>
  <si>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</si>
  <si>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</si>
  <si>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</si>
  <si>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</si>
  <si>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</si>
  <si>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</si>
  <si>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</si>
  <si>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</si>
  <si>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</si>
  <si>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</si>
  <si>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</si>
  <si>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</si>
  <si>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</si>
  <si>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</si>
  <si>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</si>
  <si>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</si>
  <si>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</si>
  <si>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</si>
  <si>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</si>
  <si>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000 10601030134000110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</si>
  <si>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</si>
  <si>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</si>
  <si>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</si>
  <si>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</si>
  <si>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</si>
  <si>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</si>
  <si>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</si>
  <si>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</si>
  <si>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</si>
  <si>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</si>
  <si>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</si>
  <si>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</si>
  <si>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</si>
  <si>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</si>
  <si>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</si>
  <si>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</si>
  <si>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</si>
  <si>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</si>
  <si>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</si>
  <si>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</si>
  <si>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</si>
  <si>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</si>
  <si>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</si>
  <si>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</si>
  <si>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</si>
  <si>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</si>
  <si>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</si>
  <si>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</si>
  <si>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</si>
  <si>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</si>
  <si>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</si>
  <si>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</si>
  <si>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</si>
  <si>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</si>
  <si>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</si>
  <si>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</si>
  <si>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</si>
  <si>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</si>
  <si>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</si>
  <si>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</si>
  <si>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</si>
  <si>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</si>
  <si>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</si>
  <si>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</si>
  <si>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</si>
  <si>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</si>
  <si>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</si>
  <si>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000 11302065130000130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</si>
  <si>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</si>
  <si>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</si>
  <si>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</si>
  <si>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</si>
  <si>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</si>
  <si>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</si>
  <si>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</si>
  <si>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</si>
  <si>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</si>
  <si>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</si>
  <si>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</si>
  <si>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</si>
  <si>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</si>
  <si>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</si>
  <si>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</si>
  <si>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</si>
  <si>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</si>
  <si>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</si>
  <si>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</si>
  <si>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</si>
  <si>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</si>
  <si>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</si>
  <si>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</si>
  <si>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</si>
  <si>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</si>
  <si>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</si>
  <si>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</si>
  <si>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</si>
  <si>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</si>
  <si>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</si>
  <si>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</si>
  <si>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</si>
  <si>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</si>
  <si>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</si>
  <si>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</si>
  <si>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</si>
  <si>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</si>
  <si>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</si>
  <si>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</si>
  <si>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</si>
  <si>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</si>
  <si>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</si>
  <si>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</si>
  <si>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</si>
  <si>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</si>
  <si>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</si>
  <si>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</si>
  <si>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</si>
  <si>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</si>
  <si>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</si>
  <si>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</si>
  <si>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</si>
  <si>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</si>
  <si>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</si>
  <si>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</si>
  <si>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</si>
  <si>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</si>
  <si>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</si>
  <si>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</si>
  <si>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</si>
  <si>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</si>
  <si>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</si>
  <si>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</si>
  <si>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</si>
  <si>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</si>
  <si>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</si>
  <si>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</si>
  <si>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010 0102 0000000000 000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</si>
  <si>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</si>
  <si>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010 0102 0000000000 100 </t>
  </si>
  <si>
    <t>Фонд оплаты труда государственных (муниципальных) органов</t>
  </si>
  <si>
    <t xml:space="preserve">010 0102 9110100030 121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</si>
  <si>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</si>
  <si>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</si>
  <si>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</si>
  <si>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010 0103 0000000000 000 </t>
  </si>
  <si>
    <t xml:space="preserve">010 0103 0000000000 100 </t>
  </si>
  <si>
    <t>Закупка товаров, работ и услуг для обеспечения государственных (муниципальных) нужд</t>
  </si>
  <si>
    <t xml:space="preserve">010 0103 0000000000 200 </t>
  </si>
  <si>
    <t>Иные бюджетные ассигнования</t>
  </si>
  <si>
    <t xml:space="preserve">010 0103 0000000000 800 </t>
  </si>
  <si>
    <t xml:space="preserve">010 0103 9130100040 121 </t>
  </si>
  <si>
    <t xml:space="preserve">010 0103 9130100040 129 </t>
  </si>
  <si>
    <t>Закупка товаров, работ, услуг в сфере информационно-коммуникационных технологий</t>
  </si>
  <si>
    <t xml:space="preserve">010 0103 9130100040 242 </t>
  </si>
  <si>
    <t>Прочая закупка товаров, работ и услуг</t>
  </si>
  <si>
    <t xml:space="preserve">010 0103 9130100040 244 </t>
  </si>
  <si>
    <t>Уплата прочих налогов, сборов</t>
  </si>
  <si>
    <t xml:space="preserve">010 0103 9130100040 852 </t>
  </si>
  <si>
    <t>Уплата иных платежей</t>
  </si>
  <si>
    <t xml:space="preserve">010 0103 9130100040 853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</si>
  <si>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</si>
  <si>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010 0104 0000000000 000 </t>
  </si>
  <si>
    <t xml:space="preserve">010 0104 0000000000 100 </t>
  </si>
  <si>
    <t xml:space="preserve">010 0104 0000000000 200 </t>
  </si>
  <si>
    <t>Межбюджетные трансферты</t>
  </si>
  <si>
    <t xml:space="preserve">010 0104 0000000000 500 </t>
  </si>
  <si>
    <t xml:space="preserve">010 0104 0000000000 800 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</si>
  <si>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</si>
  <si>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</si>
  <si>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</si>
  <si>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 xml:space="preserve">010 0104 9130100040 129 </t>
  </si>
  <si>
    <t xml:space="preserve">010 0104 9130100040 242 </t>
  </si>
  <si>
    <t xml:space="preserve">010 0104 9130100040 244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</si>
  <si>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</si>
  <si>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</si>
  <si>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</si>
  <si>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</si>
  <si>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 xml:space="preserve">010 0104 9130100040 852 </t>
  </si>
  <si>
    <t xml:space="preserve">010 0104 9130100040 853 </t>
  </si>
  <si>
    <t>Иные межбюджетные трансферты</t>
  </si>
  <si>
    <t xml:space="preserve">010 0104 9130160650 540 </t>
  </si>
  <si>
    <t xml:space="preserve">010 0104 9180100080 121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</si>
  <si>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</si>
  <si>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</si>
  <si>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</si>
  <si>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010 0106 0000000000 100 </t>
  </si>
  <si>
    <t xml:space="preserve">010 0106 0000000000 200 </t>
  </si>
  <si>
    <t xml:space="preserve">010 0106 0000000000 800 </t>
  </si>
  <si>
    <t xml:space="preserve">010 0106 9130100040 121 </t>
  </si>
  <si>
    <t xml:space="preserve">010 0106 9130100040 129 </t>
  </si>
  <si>
    <t xml:space="preserve">010 0106 9130100040 242 </t>
  </si>
  <si>
    <t xml:space="preserve">010 0106 9130100040 244 </t>
  </si>
  <si>
    <t xml:space="preserve">010 0106 9130100040 852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</si>
  <si>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</si>
  <si>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</si>
  <si>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</si>
  <si>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</si>
  <si>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</si>
  <si>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</si>
  <si>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</si>
  <si>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</si>
  <si>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</si>
  <si>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</si>
  <si>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010 0113 0310112330 244 </t>
  </si>
  <si>
    <t xml:space="preserve">010 0113 1200100030 244 </t>
  </si>
  <si>
    <t xml:space="preserve">010 0113 3300111930 244 </t>
  </si>
  <si>
    <t xml:space="preserve">010 0113 9290100030 244 </t>
  </si>
  <si>
    <t>Пособия, компенсации и иные социальные выплаты гражданам, кроме публичных нормативных обязательств</t>
  </si>
  <si>
    <t xml:space="preserve">010 0113 9290100030 321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</si>
  <si>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</si>
  <si>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</si>
  <si>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</si>
  <si>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</si>
  <si>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</si>
  <si>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</si>
  <si>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</si>
  <si>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</si>
  <si>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</si>
  <si>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</si>
  <si>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</si>
  <si>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</si>
  <si>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010 0309 0000000000 000 </t>
  </si>
  <si>
    <t xml:space="preserve">010 0309 0000000000 200 </t>
  </si>
  <si>
    <t xml:space="preserve">010 0309 0810111570 242 </t>
  </si>
  <si>
    <t xml:space="preserve">010 0309 0810111570 244 </t>
  </si>
  <si>
    <t xml:space="preserve">010 0309 0810211620 244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</si>
  <si>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</si>
  <si>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</si>
  <si>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</si>
  <si>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010 0314 0820111520 244 </t>
  </si>
  <si>
    <t xml:space="preserve">010 0314 0830113290 244 </t>
  </si>
  <si>
    <t xml:space="preserve">010 0314 9130171340 244 </t>
  </si>
  <si>
    <t>НАЦИОНАЛЬНАЯ ЭКОНОМИКА</t>
  </si>
  <si>
    <t xml:space="preserve">010 0400 0000000000 000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</si>
  <si>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</si>
  <si>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</si>
  <si>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</si>
  <si>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010 0409 1010110110 244 </t>
  </si>
  <si>
    <t xml:space="preserve">010 0409 10101S0140 244 </t>
  </si>
  <si>
    <t xml:space="preserve">010 0409 10101S4200 244 </t>
  </si>
  <si>
    <t xml:space="preserve">010 0409 1020113530 244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</si>
  <si>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</si>
  <si>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</si>
  <si>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</si>
  <si>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010 0412 2100110350 244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</si>
  <si>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</si>
  <si>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</si>
  <si>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</si>
  <si>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</si>
  <si>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</si>
  <si>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</si>
  <si>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>Капитальные вложения в объекты государственной (муниципальной) собственности</t>
  </si>
  <si>
    <t xml:space="preserve">010 0501 0000000000 400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</si>
  <si>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</si>
  <si>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010 0501 0630110800 412 </t>
  </si>
  <si>
    <t xml:space="preserve">010 0501 1200113760 244 </t>
  </si>
  <si>
    <t xml:space="preserve">010 0501 1200113770 244 </t>
  </si>
  <si>
    <t>Коммунальное хозяйство</t>
  </si>
  <si>
    <t xml:space="preserve">010 0502 0000000000 000 </t>
  </si>
  <si>
    <t xml:space="preserve">010 0502 0000000000 200 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</si>
  <si>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</si>
  <si>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</si>
  <si>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</si>
  <si>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010 0502 1200106910 811 </t>
  </si>
  <si>
    <t xml:space="preserve">010 0502 1200113200 244 </t>
  </si>
  <si>
    <t xml:space="preserve">010 0502 1200114260 244 </t>
  </si>
  <si>
    <t xml:space="preserve">010 0502 2300114270 244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</si>
  <si>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</si>
  <si>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28001S0250 414 </t>
  </si>
  <si>
    <t xml:space="preserve">010 0502 9990114260 244 </t>
  </si>
  <si>
    <t>Благоустройство</t>
  </si>
  <si>
    <t xml:space="preserve">010 0503 0000000000 000 </t>
  </si>
  <si>
    <t xml:space="preserve">010 0503 0000000000 200 </t>
  </si>
  <si>
    <t xml:space="preserve">010 0503 1200113280 244 </t>
  </si>
  <si>
    <t xml:space="preserve">010 0503 12001S4790 244 </t>
  </si>
  <si>
    <t xml:space="preserve">010 0503 12001S4880 244 </t>
  </si>
  <si>
    <t xml:space="preserve">010 0503 2300113180 244 </t>
  </si>
  <si>
    <t xml:space="preserve">010 0503 25001S4310 244 </t>
  </si>
  <si>
    <t xml:space="preserve">010 0503 26001S4660 244 </t>
  </si>
  <si>
    <t xml:space="preserve">010 0503 2700115550 244 </t>
  </si>
  <si>
    <t xml:space="preserve">010 0503 270F255550 244 </t>
  </si>
  <si>
    <t xml:space="preserve">010 0503 29001S4770 244 </t>
  </si>
  <si>
    <t xml:space="preserve">010 0503 9990113280 244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</si>
  <si>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</si>
  <si>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</si>
  <si>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</si>
  <si>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</si>
  <si>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</si>
  <si>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010 0707 0710112290 244 </t>
  </si>
  <si>
    <t xml:space="preserve">010 0707 0710211680 244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</si>
  <si>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</si>
  <si>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</si>
  <si>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</si>
  <si>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</si>
  <si>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</si>
  <si>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</si>
  <si>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</si>
  <si>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</si>
  <si>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010 0801 0720100160 111 </t>
  </si>
  <si>
    <t>Иные выплаты персоналу учреждений, за исключением фонда оплаты труда</t>
  </si>
  <si>
    <t xml:space="preserve">010 0801 0720100160 112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</si>
  <si>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</si>
  <si>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010 0801 0720100160 119 </t>
  </si>
  <si>
    <t xml:space="preserve">010 0801 0720100160 242 </t>
  </si>
  <si>
    <t xml:space="preserve">010 0801 0720100160 244 </t>
  </si>
  <si>
    <t xml:space="preserve">010 0801 0720100160 831 </t>
  </si>
  <si>
    <t xml:space="preserve">010 0801 0720100160 851 </t>
  </si>
  <si>
    <t xml:space="preserve">010 0801 0720100160 853 </t>
  </si>
  <si>
    <t xml:space="preserve">010 0801 07201S0360 111 </t>
  </si>
  <si>
    <t xml:space="preserve">010 0801 07201S0360 119 </t>
  </si>
  <si>
    <t xml:space="preserve">010 0801 07201S4840 244 </t>
  </si>
  <si>
    <t xml:space="preserve">010 0801 9990100160 244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</si>
  <si>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</si>
  <si>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</si>
  <si>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</si>
  <si>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010 0804 0730111220 244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</si>
  <si>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</si>
  <si>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</si>
  <si>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</si>
  <si>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</si>
  <si>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</si>
  <si>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</si>
  <si>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</si>
  <si>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</si>
  <si>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</si>
  <si>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</si>
  <si>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</si>
  <si>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</si>
  <si>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010 1101 0410100160 111 </t>
  </si>
  <si>
    <t xml:space="preserve">010 1101 0410100160 119 </t>
  </si>
  <si>
    <t xml:space="preserve">010 1101 0410100160 244 </t>
  </si>
  <si>
    <t>Другие вопросы в области физической культуры и спорта</t>
  </si>
  <si>
    <t xml:space="preserve">010 1105 0000000000 000 </t>
  </si>
  <si>
    <t xml:space="preserve">010 1105 0000000000 200 </t>
  </si>
  <si>
    <t xml:space="preserve">010 1105 0430213310 244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</si>
  <si>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</si>
  <si>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</si>
  <si>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</si>
  <si>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</si>
  <si>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</si>
  <si>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</si>
  <si>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</si>
  <si>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</si>
  <si>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</si>
  <si>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</si>
  <si>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</si>
  <si>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</si>
  <si>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</si>
  <si>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</si>
  <si>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</si>
  <si>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</si>
  <si>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</si>
  <si>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</si>
  <si>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</si>
  <si>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</si>
  <si>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</si>
  <si>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</si>
  <si>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</si>
  <si>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</si>
  <si>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</si>
  <si>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</si>
  <si>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</si>
  <si>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</si>
  <si>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</si>
  <si>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</si>
  <si>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</si>
  <si>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</si>
  <si>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</si>
  <si>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</si>
  <si>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</si>
  <si>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</si>
  <si>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</si>
  <si>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</si>
  <si>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</si>
  <si>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</si>
  <si>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</si>
  <si>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</si>
  <si>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</si>
  <si>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</si>
  <si>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</si>
  <si>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</si>
  <si>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</si>
  <si>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</si>
  <si>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</si>
  <si>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</si>
  <si>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</si>
  <si>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C:\UFK\SvodSmart\117M01.txt</t>
  </si>
  <si>
    <t>Доходы/EXPORT_SRC_CODE</t>
  </si>
  <si>
    <t>0</t>
  </si>
  <si>
    <t>Доходы/PERIOD</t>
  </si>
  <si>
    <t>Руководитель</t>
  </si>
  <si>
    <t>А.С.Маслов</t>
  </si>
  <si>
    <t>(подпись)</t>
  </si>
  <si>
    <t>(расшифровка подписи)</t>
  </si>
  <si>
    <t>Руководитель финансово- экономической службы</t>
  </si>
  <si>
    <t>Л.И.Богданова</t>
  </si>
  <si>
    <t xml:space="preserve"> </t>
  </si>
  <si>
    <t>Главный бухгалтер</t>
  </si>
  <si>
    <t>Н.А.Дмитриева</t>
  </si>
  <si>
    <t>06 ноября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</si>
</sst>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workbookViewId="0">
      <selection activeCell="E94" sqref="E9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19</v>
      </c>
      <c r="C19" s="26" t="s">
        <v>32</v>
      </c>
      <c r="D19" s="27">
        <v>148530632.11000001</v>
      </c>
      <c r="E19" s="28">
        <v>129344223.48</v>
      </c>
      <c r="F19" s="27">
        <f>IF(OR(D19="-",IF(E19="-",0,E19)&gt;=IF(D19="-",0,D19)),"-",IF(D19="-",0,D19)-IF(E19="-",0,E19))</f>
        <v>19186408.63000001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19</v>
      </c>
      <c r="C21" s="36" t="s">
        <v>35</v>
      </c>
      <c r="D21" s="37">
        <v>117823500</v>
      </c>
      <c r="E21" s="37">
        <v>106730896.15000001</v>
      </c>
      <c r="F21" s="38">
        <f t="shared" ref="F21:F52" si="0">IF(OR(D21="-",IF(E21="-",0,E21)&gt;=IF(D21="-",0,D21)),"-",IF(D21="-",0,D21)-IF(E21="-",0,E21))</f>
        <v>11092603.849999994</v>
      </c>
    </row>
    <row r="22" spans="1:6" x14ac:dyDescent="0.2">
      <c r="A22" s="34" t="s">
        <v>36</v>
      </c>
      <c r="B22" s="35" t="s">
        <v>19</v>
      </c>
      <c r="C22" s="36" t="s">
        <v>37</v>
      </c>
      <c r="D22" s="37">
        <v>22191500</v>
      </c>
      <c r="E22" s="37">
        <v>27800051.93</v>
      </c>
      <c r="F22" s="38" t="str">
        <f t="shared" si="0"/>
        <v>-</v>
      </c>
    </row>
    <row r="23" spans="1:6" x14ac:dyDescent="0.2">
      <c r="A23" s="34" t="s">
        <v>38</v>
      </c>
      <c r="B23" s="35" t="s">
        <v>19</v>
      </c>
      <c r="C23" s="36" t="s">
        <v>39</v>
      </c>
      <c r="D23" s="37">
        <v>22191500</v>
      </c>
      <c r="E23" s="37">
        <v>27800051.93</v>
      </c>
      <c r="F23" s="38" t="str">
        <f t="shared" si="0"/>
        <v>-</v>
      </c>
    </row>
    <row r="24" spans="1:6" ht="67.5" x14ac:dyDescent="0.2">
      <c r="A24" s="39" t="s">
        <v>40</v>
      </c>
      <c r="B24" s="35" t="s">
        <v>19</v>
      </c>
      <c r="C24" s="36" t="s">
        <v>41</v>
      </c>
      <c r="D24" s="37">
        <v>22104500</v>
      </c>
      <c r="E24" s="37">
        <v>27522312.960000001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19</v>
      </c>
      <c r="C25" s="36" t="s">
        <v>43</v>
      </c>
      <c r="D25" s="37">
        <v>22064500</v>
      </c>
      <c r="E25" s="37">
        <v>27509542.170000002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19</v>
      </c>
      <c r="C26" s="36" t="s">
        <v>45</v>
      </c>
      <c r="D26" s="37">
        <v>10000</v>
      </c>
      <c r="E26" s="37">
        <v>-12558.89</v>
      </c>
      <c r="F26" s="38">
        <f t="shared" si="0"/>
        <v>22558.89</v>
      </c>
    </row>
    <row r="27" spans="1:6" ht="90" x14ac:dyDescent="0.2">
      <c r="A27" s="39" t="s">
        <v>46</v>
      </c>
      <c r="B27" s="35" t="s">
        <v>19</v>
      </c>
      <c r="C27" s="36" t="s">
        <v>47</v>
      </c>
      <c r="D27" s="37">
        <v>30000</v>
      </c>
      <c r="E27" s="37">
        <v>25359.81</v>
      </c>
      <c r="F27" s="38">
        <f t="shared" si="0"/>
        <v>4640.1899999999987</v>
      </c>
    </row>
    <row r="28" spans="1:6" ht="90" x14ac:dyDescent="0.2">
      <c r="A28" s="39" t="s">
        <v>48</v>
      </c>
      <c r="B28" s="35" t="s">
        <v>19</v>
      </c>
      <c r="C28" s="36" t="s">
        <v>49</v>
      </c>
      <c r="D28" s="37" t="s">
        <v>50</v>
      </c>
      <c r="E28" s="37">
        <v>-30.13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19</v>
      </c>
      <c r="C29" s="36" t="s">
        <v>52</v>
      </c>
      <c r="D29" s="37">
        <v>5000</v>
      </c>
      <c r="E29" s="37">
        <v>7940.92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19</v>
      </c>
      <c r="C30" s="36" t="s">
        <v>54</v>
      </c>
      <c r="D30" s="37">
        <v>5000</v>
      </c>
      <c r="E30" s="37">
        <v>7940.92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19</v>
      </c>
      <c r="C31" s="36" t="s">
        <v>56</v>
      </c>
      <c r="D31" s="37">
        <v>82000</v>
      </c>
      <c r="E31" s="37">
        <v>269798.05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19</v>
      </c>
      <c r="C32" s="36" t="s">
        <v>58</v>
      </c>
      <c r="D32" s="37">
        <v>80000</v>
      </c>
      <c r="E32" s="37">
        <v>267468.83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19</v>
      </c>
      <c r="C33" s="36" t="s">
        <v>60</v>
      </c>
      <c r="D33" s="37">
        <v>1000</v>
      </c>
      <c r="E33" s="37">
        <v>2645.86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19</v>
      </c>
      <c r="C34" s="36" t="s">
        <v>62</v>
      </c>
      <c r="D34" s="37">
        <v>1000</v>
      </c>
      <c r="E34" s="37">
        <v>-316.64</v>
      </c>
      <c r="F34" s="38">
        <f t="shared" si="0"/>
        <v>1316.6399999999999</v>
      </c>
    </row>
    <row r="35" spans="1:6" ht="33.75" x14ac:dyDescent="0.2">
      <c r="A35" s="34" t="s">
        <v>63</v>
      </c>
      <c r="B35" s="35" t="s">
        <v>19</v>
      </c>
      <c r="C35" s="36" t="s">
        <v>64</v>
      </c>
      <c r="D35" s="37">
        <v>1288200</v>
      </c>
      <c r="E35" s="37">
        <v>1436939.56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19</v>
      </c>
      <c r="C36" s="36" t="s">
        <v>66</v>
      </c>
      <c r="D36" s="37">
        <v>1288200</v>
      </c>
      <c r="E36" s="37">
        <v>1436939.56</v>
      </c>
      <c r="F36" s="38" t="str">
        <f t="shared" si="0"/>
        <v>-</v>
      </c>
    </row>
    <row r="37" spans="1:6" ht="67.5" x14ac:dyDescent="0.2">
      <c r="A37" s="34" t="s">
        <v>67</v>
      </c>
      <c r="B37" s="35" t="s">
        <v>19</v>
      </c>
      <c r="C37" s="36" t="s">
        <v>68</v>
      </c>
      <c r="D37" s="37">
        <v>469200</v>
      </c>
      <c r="E37" s="37">
        <v>661976.42000000004</v>
      </c>
      <c r="F37" s="38" t="str">
        <f t="shared" si="0"/>
        <v>-</v>
      </c>
    </row>
    <row r="38" spans="1:6" ht="101.25" x14ac:dyDescent="0.2">
      <c r="A38" s="39" t="s">
        <v>69</v>
      </c>
      <c r="B38" s="35" t="s">
        <v>19</v>
      </c>
      <c r="C38" s="36" t="s">
        <v>70</v>
      </c>
      <c r="D38" s="37">
        <v>469200</v>
      </c>
      <c r="E38" s="37">
        <v>661976.42000000004</v>
      </c>
      <c r="F38" s="38" t="str">
        <f t="shared" si="0"/>
        <v>-</v>
      </c>
    </row>
    <row r="39" spans="1:6" ht="78.75" x14ac:dyDescent="0.2">
      <c r="A39" s="39" t="s">
        <v>71</v>
      </c>
      <c r="B39" s="35" t="s">
        <v>19</v>
      </c>
      <c r="C39" s="36" t="s">
        <v>72</v>
      </c>
      <c r="D39" s="37">
        <v>3000</v>
      </c>
      <c r="E39" s="37">
        <v>4749.17</v>
      </c>
      <c r="F39" s="38" t="str">
        <f t="shared" si="0"/>
        <v>-</v>
      </c>
    </row>
    <row r="40" spans="1:6" ht="112.5" x14ac:dyDescent="0.2">
      <c r="A40" s="39" t="s">
        <v>73</v>
      </c>
      <c r="B40" s="35" t="s">
        <v>19</v>
      </c>
      <c r="C40" s="36" t="s">
        <v>74</v>
      </c>
      <c r="D40" s="37">
        <v>3000</v>
      </c>
      <c r="E40" s="37">
        <v>4749.17</v>
      </c>
      <c r="F40" s="38" t="str">
        <f t="shared" si="0"/>
        <v>-</v>
      </c>
    </row>
    <row r="41" spans="1:6" ht="67.5" x14ac:dyDescent="0.2">
      <c r="A41" s="34" t="s">
        <v>75</v>
      </c>
      <c r="B41" s="35" t="s">
        <v>19</v>
      </c>
      <c r="C41" s="36" t="s">
        <v>76</v>
      </c>
      <c r="D41" s="37">
        <v>815000</v>
      </c>
      <c r="E41" s="37">
        <v>889449.35</v>
      </c>
      <c r="F41" s="38" t="str">
        <f t="shared" si="0"/>
        <v>-</v>
      </c>
    </row>
    <row r="42" spans="1:6" ht="101.25" x14ac:dyDescent="0.2">
      <c r="A42" s="39" t="s">
        <v>77</v>
      </c>
      <c r="B42" s="35" t="s">
        <v>19</v>
      </c>
      <c r="C42" s="36" t="s">
        <v>78</v>
      </c>
      <c r="D42" s="37">
        <v>815000</v>
      </c>
      <c r="E42" s="37">
        <v>889449.35</v>
      </c>
      <c r="F42" s="38" t="str">
        <f t="shared" si="0"/>
        <v>-</v>
      </c>
    </row>
    <row r="43" spans="1:6" ht="67.5" x14ac:dyDescent="0.2">
      <c r="A43" s="34" t="s">
        <v>79</v>
      </c>
      <c r="B43" s="35" t="s">
        <v>19</v>
      </c>
      <c r="C43" s="36" t="s">
        <v>80</v>
      </c>
      <c r="D43" s="37">
        <v>1000</v>
      </c>
      <c r="E43" s="37">
        <v>-119235.38</v>
      </c>
      <c r="F43" s="38">
        <f t="shared" si="0"/>
        <v>120235.38</v>
      </c>
    </row>
    <row r="44" spans="1:6" ht="101.25" x14ac:dyDescent="0.2">
      <c r="A44" s="39" t="s">
        <v>81</v>
      </c>
      <c r="B44" s="35" t="s">
        <v>19</v>
      </c>
      <c r="C44" s="36" t="s">
        <v>82</v>
      </c>
      <c r="D44" s="37">
        <v>1000</v>
      </c>
      <c r="E44" s="37">
        <v>-119235.38</v>
      </c>
      <c r="F44" s="38">
        <f t="shared" si="0"/>
        <v>120235.38</v>
      </c>
    </row>
    <row r="45" spans="1:6" x14ac:dyDescent="0.2">
      <c r="A45" s="34" t="s">
        <v>83</v>
      </c>
      <c r="B45" s="35" t="s">
        <v>19</v>
      </c>
      <c r="C45" s="36" t="s">
        <v>84</v>
      </c>
      <c r="D45" s="37">
        <v>2100</v>
      </c>
      <c r="E45" s="37">
        <v>2079.2199999999998</v>
      </c>
      <c r="F45" s="38">
        <f t="shared" si="0"/>
        <v>20.7800000000002</v>
      </c>
    </row>
    <row r="46" spans="1:6" x14ac:dyDescent="0.2">
      <c r="A46" s="34" t="s">
        <v>85</v>
      </c>
      <c r="B46" s="35" t="s">
        <v>19</v>
      </c>
      <c r="C46" s="36" t="s">
        <v>86</v>
      </c>
      <c r="D46" s="37">
        <v>2100</v>
      </c>
      <c r="E46" s="37">
        <v>2079.2199999999998</v>
      </c>
      <c r="F46" s="38">
        <f t="shared" si="0"/>
        <v>20.7800000000002</v>
      </c>
    </row>
    <row r="47" spans="1:6" x14ac:dyDescent="0.2">
      <c r="A47" s="34" t="s">
        <v>85</v>
      </c>
      <c r="B47" s="35" t="s">
        <v>19</v>
      </c>
      <c r="C47" s="36" t="s">
        <v>87</v>
      </c>
      <c r="D47" s="37">
        <v>2100</v>
      </c>
      <c r="E47" s="37">
        <v>2079.2199999999998</v>
      </c>
      <c r="F47" s="38">
        <f t="shared" si="0"/>
        <v>20.7800000000002</v>
      </c>
    </row>
    <row r="48" spans="1:6" ht="45" x14ac:dyDescent="0.2">
      <c r="A48" s="34" t="s">
        <v>88</v>
      </c>
      <c r="B48" s="35" t="s">
        <v>19</v>
      </c>
      <c r="C48" s="36" t="s">
        <v>89</v>
      </c>
      <c r="D48" s="37">
        <v>2100</v>
      </c>
      <c r="E48" s="37">
        <v>1990</v>
      </c>
      <c r="F48" s="38">
        <f t="shared" si="0"/>
        <v>110</v>
      </c>
    </row>
    <row r="49" spans="1:6" ht="22.5" x14ac:dyDescent="0.2">
      <c r="A49" s="34" t="s">
        <v>90</v>
      </c>
      <c r="B49" s="35" t="s">
        <v>19</v>
      </c>
      <c r="C49" s="36" t="s">
        <v>91</v>
      </c>
      <c r="D49" s="37" t="s">
        <v>50</v>
      </c>
      <c r="E49" s="37">
        <v>89.22</v>
      </c>
      <c r="F49" s="38" t="str">
        <f t="shared" si="0"/>
        <v>-</v>
      </c>
    </row>
    <row r="50" spans="1:6" x14ac:dyDescent="0.2">
      <c r="A50" s="34" t="s">
        <v>92</v>
      </c>
      <c r="B50" s="35" t="s">
        <v>19</v>
      </c>
      <c r="C50" s="36" t="s">
        <v>93</v>
      </c>
      <c r="D50" s="37">
        <v>84979800</v>
      </c>
      <c r="E50" s="37">
        <v>68440322.319999993</v>
      </c>
      <c r="F50" s="38">
        <f t="shared" si="0"/>
        <v>16539477.680000007</v>
      </c>
    </row>
    <row r="51" spans="1:6" x14ac:dyDescent="0.2">
      <c r="A51" s="34" t="s">
        <v>94</v>
      </c>
      <c r="B51" s="35" t="s">
        <v>19</v>
      </c>
      <c r="C51" s="36" t="s">
        <v>95</v>
      </c>
      <c r="D51" s="37">
        <v>2647000</v>
      </c>
      <c r="E51" s="37">
        <v>3890554.78</v>
      </c>
      <c r="F51" s="38" t="str">
        <f t="shared" si="0"/>
        <v>-</v>
      </c>
    </row>
    <row r="52" spans="1:6" ht="33.75" x14ac:dyDescent="0.2">
      <c r="A52" s="34" t="s">
        <v>96</v>
      </c>
      <c r="B52" s="35" t="s">
        <v>19</v>
      </c>
      <c r="C52" s="36" t="s">
        <v>97</v>
      </c>
      <c r="D52" s="37">
        <v>2647000</v>
      </c>
      <c r="E52" s="37">
        <v>3890554.78</v>
      </c>
      <c r="F52" s="38" t="str">
        <f t="shared" si="0"/>
        <v>-</v>
      </c>
    </row>
    <row r="53" spans="1:6" ht="67.5" x14ac:dyDescent="0.2">
      <c r="A53" s="34" t="s">
        <v>98</v>
      </c>
      <c r="B53" s="35" t="s">
        <v>19</v>
      </c>
      <c r="C53" s="36" t="s">
        <v>99</v>
      </c>
      <c r="D53" s="37">
        <v>2637000</v>
      </c>
      <c r="E53" s="37">
        <v>3871947.93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100</v>
      </c>
      <c r="B54" s="35" t="s">
        <v>19</v>
      </c>
      <c r="C54" s="36" t="s">
        <v>101</v>
      </c>
      <c r="D54" s="37">
        <v>10000</v>
      </c>
      <c r="E54" s="37">
        <v>18607.849999999999</v>
      </c>
      <c r="F54" s="38" t="str">
        <f t="shared" si="1"/>
        <v>-</v>
      </c>
    </row>
    <row r="55" spans="1:6" ht="45" x14ac:dyDescent="0.2">
      <c r="A55" s="34" t="s">
        <v>102</v>
      </c>
      <c r="B55" s="35" t="s">
        <v>19</v>
      </c>
      <c r="C55" s="36" t="s">
        <v>103</v>
      </c>
      <c r="D55" s="37" t="s">
        <v>50</v>
      </c>
      <c r="E55" s="37">
        <v>-1</v>
      </c>
      <c r="F55" s="38" t="str">
        <f t="shared" si="1"/>
        <v>-</v>
      </c>
    </row>
    <row r="56" spans="1:6" x14ac:dyDescent="0.2">
      <c r="A56" s="34" t="s">
        <v>104</v>
      </c>
      <c r="B56" s="35" t="s">
        <v>19</v>
      </c>
      <c r="C56" s="36" t="s">
        <v>105</v>
      </c>
      <c r="D56" s="37">
        <v>82332800</v>
      </c>
      <c r="E56" s="37">
        <v>64549767.539999999</v>
      </c>
      <c r="F56" s="38">
        <f t="shared" si="1"/>
        <v>17783032.460000001</v>
      </c>
    </row>
    <row r="57" spans="1:6" x14ac:dyDescent="0.2">
      <c r="A57" s="34" t="s">
        <v>106</v>
      </c>
      <c r="B57" s="35" t="s">
        <v>19</v>
      </c>
      <c r="C57" s="36" t="s">
        <v>107</v>
      </c>
      <c r="D57" s="37">
        <v>60032000</v>
      </c>
      <c r="E57" s="37">
        <v>36885375.950000003</v>
      </c>
      <c r="F57" s="38">
        <f t="shared" si="1"/>
        <v>23146624.049999997</v>
      </c>
    </row>
    <row r="58" spans="1:6" ht="33.75" x14ac:dyDescent="0.2">
      <c r="A58" s="34" t="s">
        <v>108</v>
      </c>
      <c r="B58" s="35" t="s">
        <v>19</v>
      </c>
      <c r="C58" s="36" t="s">
        <v>109</v>
      </c>
      <c r="D58" s="37">
        <v>60032000</v>
      </c>
      <c r="E58" s="37">
        <v>36885375.950000003</v>
      </c>
      <c r="F58" s="38">
        <f t="shared" si="1"/>
        <v>23146624.049999997</v>
      </c>
    </row>
    <row r="59" spans="1:6" x14ac:dyDescent="0.2">
      <c r="A59" s="34" t="s">
        <v>110</v>
      </c>
      <c r="B59" s="35" t="s">
        <v>19</v>
      </c>
      <c r="C59" s="36" t="s">
        <v>111</v>
      </c>
      <c r="D59" s="37">
        <v>22300800</v>
      </c>
      <c r="E59" s="37">
        <v>27664391.59</v>
      </c>
      <c r="F59" s="38" t="str">
        <f t="shared" si="1"/>
        <v>-</v>
      </c>
    </row>
    <row r="60" spans="1:6" ht="33.75" x14ac:dyDescent="0.2">
      <c r="A60" s="34" t="s">
        <v>112</v>
      </c>
      <c r="B60" s="35" t="s">
        <v>19</v>
      </c>
      <c r="C60" s="36" t="s">
        <v>113</v>
      </c>
      <c r="D60" s="37">
        <v>22300800</v>
      </c>
      <c r="E60" s="37">
        <v>27664391.59</v>
      </c>
      <c r="F60" s="38" t="str">
        <f t="shared" si="1"/>
        <v>-</v>
      </c>
    </row>
    <row r="61" spans="1:6" x14ac:dyDescent="0.2">
      <c r="A61" s="34" t="s">
        <v>114</v>
      </c>
      <c r="B61" s="35" t="s">
        <v>19</v>
      </c>
      <c r="C61" s="36" t="s">
        <v>115</v>
      </c>
      <c r="D61" s="37">
        <v>15600</v>
      </c>
      <c r="E61" s="37">
        <v>5160</v>
      </c>
      <c r="F61" s="38">
        <f t="shared" si="1"/>
        <v>10440</v>
      </c>
    </row>
    <row r="62" spans="1:6" ht="45" x14ac:dyDescent="0.2">
      <c r="A62" s="34" t="s">
        <v>116</v>
      </c>
      <c r="B62" s="35" t="s">
        <v>19</v>
      </c>
      <c r="C62" s="36" t="s">
        <v>117</v>
      </c>
      <c r="D62" s="37">
        <v>15600</v>
      </c>
      <c r="E62" s="37">
        <v>5160</v>
      </c>
      <c r="F62" s="38">
        <f t="shared" si="1"/>
        <v>10440</v>
      </c>
    </row>
    <row r="63" spans="1:6" ht="67.5" x14ac:dyDescent="0.2">
      <c r="A63" s="34" t="s">
        <v>118</v>
      </c>
      <c r="B63" s="35" t="s">
        <v>19</v>
      </c>
      <c r="C63" s="36" t="s">
        <v>119</v>
      </c>
      <c r="D63" s="37">
        <v>15600</v>
      </c>
      <c r="E63" s="37">
        <v>5160</v>
      </c>
      <c r="F63" s="38">
        <f t="shared" si="1"/>
        <v>10440</v>
      </c>
    </row>
    <row r="64" spans="1:6" ht="90" x14ac:dyDescent="0.2">
      <c r="A64" s="39" t="s">
        <v>120</v>
      </c>
      <c r="B64" s="35" t="s">
        <v>19</v>
      </c>
      <c r="C64" s="36" t="s">
        <v>121</v>
      </c>
      <c r="D64" s="37">
        <v>15600</v>
      </c>
      <c r="E64" s="37">
        <v>5160</v>
      </c>
      <c r="F64" s="38">
        <f t="shared" si="1"/>
        <v>10440</v>
      </c>
    </row>
    <row r="65" spans="1:6" ht="33.75" x14ac:dyDescent="0.2">
      <c r="A65" s="34" t="s">
        <v>122</v>
      </c>
      <c r="B65" s="35" t="s">
        <v>19</v>
      </c>
      <c r="C65" s="36" t="s">
        <v>123</v>
      </c>
      <c r="D65" s="37">
        <v>4044000</v>
      </c>
      <c r="E65" s="37">
        <v>3410023.38</v>
      </c>
      <c r="F65" s="38">
        <f t="shared" si="1"/>
        <v>633976.62000000011</v>
      </c>
    </row>
    <row r="66" spans="1:6" ht="78.75" x14ac:dyDescent="0.2">
      <c r="A66" s="39" t="s">
        <v>124</v>
      </c>
      <c r="B66" s="35" t="s">
        <v>19</v>
      </c>
      <c r="C66" s="36" t="s">
        <v>125</v>
      </c>
      <c r="D66" s="37">
        <v>3765600</v>
      </c>
      <c r="E66" s="37">
        <v>3161150.21</v>
      </c>
      <c r="F66" s="38">
        <f t="shared" si="1"/>
        <v>604449.79</v>
      </c>
    </row>
    <row r="67" spans="1:6" ht="56.25" x14ac:dyDescent="0.2">
      <c r="A67" s="34" t="s">
        <v>126</v>
      </c>
      <c r="B67" s="35" t="s">
        <v>19</v>
      </c>
      <c r="C67" s="36" t="s">
        <v>127</v>
      </c>
      <c r="D67" s="37">
        <v>2972300</v>
      </c>
      <c r="E67" s="37">
        <v>2488535.66</v>
      </c>
      <c r="F67" s="38">
        <f t="shared" si="1"/>
        <v>483764.33999999985</v>
      </c>
    </row>
    <row r="68" spans="1:6" ht="67.5" x14ac:dyDescent="0.2">
      <c r="A68" s="39" t="s">
        <v>128</v>
      </c>
      <c r="B68" s="35" t="s">
        <v>19</v>
      </c>
      <c r="C68" s="36" t="s">
        <v>129</v>
      </c>
      <c r="D68" s="37">
        <v>2972300</v>
      </c>
      <c r="E68" s="37">
        <v>2488535.66</v>
      </c>
      <c r="F68" s="38">
        <f t="shared" si="1"/>
        <v>483764.33999999985</v>
      </c>
    </row>
    <row r="69" spans="1:6" ht="67.5" x14ac:dyDescent="0.2">
      <c r="A69" s="39" t="s">
        <v>130</v>
      </c>
      <c r="B69" s="35" t="s">
        <v>19</v>
      </c>
      <c r="C69" s="36" t="s">
        <v>131</v>
      </c>
      <c r="D69" s="37">
        <v>130500</v>
      </c>
      <c r="E69" s="37">
        <v>65250</v>
      </c>
      <c r="F69" s="38">
        <f t="shared" si="1"/>
        <v>65250</v>
      </c>
    </row>
    <row r="70" spans="1:6" ht="67.5" x14ac:dyDescent="0.2">
      <c r="A70" s="34" t="s">
        <v>132</v>
      </c>
      <c r="B70" s="35" t="s">
        <v>19</v>
      </c>
      <c r="C70" s="36" t="s">
        <v>133</v>
      </c>
      <c r="D70" s="37">
        <v>130500</v>
      </c>
      <c r="E70" s="37">
        <v>65250</v>
      </c>
      <c r="F70" s="38">
        <f t="shared" si="1"/>
        <v>65250</v>
      </c>
    </row>
    <row r="71" spans="1:6" ht="33.75" x14ac:dyDescent="0.2">
      <c r="A71" s="34" t="s">
        <v>134</v>
      </c>
      <c r="B71" s="35" t="s">
        <v>19</v>
      </c>
      <c r="C71" s="36" t="s">
        <v>135</v>
      </c>
      <c r="D71" s="37">
        <v>662800</v>
      </c>
      <c r="E71" s="37">
        <v>607364.55000000005</v>
      </c>
      <c r="F71" s="38">
        <f t="shared" si="1"/>
        <v>55435.449999999953</v>
      </c>
    </row>
    <row r="72" spans="1:6" ht="33.75" x14ac:dyDescent="0.2">
      <c r="A72" s="34" t="s">
        <v>136</v>
      </c>
      <c r="B72" s="35" t="s">
        <v>19</v>
      </c>
      <c r="C72" s="36" t="s">
        <v>137</v>
      </c>
      <c r="D72" s="37">
        <v>662800</v>
      </c>
      <c r="E72" s="37">
        <v>607364.55000000005</v>
      </c>
      <c r="F72" s="38">
        <f t="shared" si="1"/>
        <v>55435.449999999953</v>
      </c>
    </row>
    <row r="73" spans="1:6" ht="67.5" x14ac:dyDescent="0.2">
      <c r="A73" s="39" t="s">
        <v>138</v>
      </c>
      <c r="B73" s="35" t="s">
        <v>19</v>
      </c>
      <c r="C73" s="36" t="s">
        <v>139</v>
      </c>
      <c r="D73" s="37">
        <v>278400</v>
      </c>
      <c r="E73" s="37">
        <v>248873.17</v>
      </c>
      <c r="F73" s="38">
        <f t="shared" si="1"/>
        <v>29526.829999999987</v>
      </c>
    </row>
    <row r="74" spans="1:6" ht="67.5" x14ac:dyDescent="0.2">
      <c r="A74" s="39" t="s">
        <v>140</v>
      </c>
      <c r="B74" s="35" t="s">
        <v>19</v>
      </c>
      <c r="C74" s="36" t="s">
        <v>141</v>
      </c>
      <c r="D74" s="37">
        <v>278400</v>
      </c>
      <c r="E74" s="37">
        <v>248873.17</v>
      </c>
      <c r="F74" s="38">
        <f t="shared" si="1"/>
        <v>29526.829999999987</v>
      </c>
    </row>
    <row r="75" spans="1:6" ht="67.5" x14ac:dyDescent="0.2">
      <c r="A75" s="34" t="s">
        <v>142</v>
      </c>
      <c r="B75" s="35" t="s">
        <v>19</v>
      </c>
      <c r="C75" s="36" t="s">
        <v>143</v>
      </c>
      <c r="D75" s="37">
        <v>278400</v>
      </c>
      <c r="E75" s="37">
        <v>248873.17</v>
      </c>
      <c r="F75" s="38">
        <f t="shared" si="1"/>
        <v>29526.829999999987</v>
      </c>
    </row>
    <row r="76" spans="1:6" ht="22.5" x14ac:dyDescent="0.2">
      <c r="A76" s="34" t="s">
        <v>144</v>
      </c>
      <c r="B76" s="35" t="s">
        <v>19</v>
      </c>
      <c r="C76" s="36" t="s">
        <v>145</v>
      </c>
      <c r="D76" s="37">
        <v>121300</v>
      </c>
      <c r="E76" s="37">
        <v>126160.23</v>
      </c>
      <c r="F76" s="38" t="str">
        <f t="shared" si="1"/>
        <v>-</v>
      </c>
    </row>
    <row r="77" spans="1:6" x14ac:dyDescent="0.2">
      <c r="A77" s="34" t="s">
        <v>146</v>
      </c>
      <c r="B77" s="35" t="s">
        <v>19</v>
      </c>
      <c r="C77" s="36" t="s">
        <v>147</v>
      </c>
      <c r="D77" s="37">
        <v>121300</v>
      </c>
      <c r="E77" s="37">
        <v>126160.23</v>
      </c>
      <c r="F77" s="38" t="str">
        <f t="shared" si="1"/>
        <v>-</v>
      </c>
    </row>
    <row r="78" spans="1:6" ht="33.75" x14ac:dyDescent="0.2">
      <c r="A78" s="34" t="s">
        <v>148</v>
      </c>
      <c r="B78" s="35" t="s">
        <v>19</v>
      </c>
      <c r="C78" s="36" t="s">
        <v>149</v>
      </c>
      <c r="D78" s="37">
        <v>48600</v>
      </c>
      <c r="E78" s="37">
        <v>52872.72</v>
      </c>
      <c r="F78" s="38" t="str">
        <f t="shared" si="1"/>
        <v>-</v>
      </c>
    </row>
    <row r="79" spans="1:6" ht="33.75" x14ac:dyDescent="0.2">
      <c r="A79" s="34" t="s">
        <v>150</v>
      </c>
      <c r="B79" s="35" t="s">
        <v>19</v>
      </c>
      <c r="C79" s="36" t="s">
        <v>151</v>
      </c>
      <c r="D79" s="37">
        <v>48600</v>
      </c>
      <c r="E79" s="37">
        <v>52872.72</v>
      </c>
      <c r="F79" s="38" t="str">
        <f t="shared" si="1"/>
        <v>-</v>
      </c>
    </row>
    <row r="80" spans="1:6" x14ac:dyDescent="0.2">
      <c r="A80" s="34" t="s">
        <v>152</v>
      </c>
      <c r="B80" s="35" t="s">
        <v>19</v>
      </c>
      <c r="C80" s="36" t="s">
        <v>153</v>
      </c>
      <c r="D80" s="37">
        <v>72700</v>
      </c>
      <c r="E80" s="37">
        <v>73287.509999999995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19</v>
      </c>
      <c r="C81" s="36" t="s">
        <v>155</v>
      </c>
      <c r="D81" s="37">
        <v>72700</v>
      </c>
      <c r="E81" s="37">
        <v>73287.509999999995</v>
      </c>
      <c r="F81" s="38" t="str">
        <f t="shared" si="1"/>
        <v>-</v>
      </c>
    </row>
    <row r="82" spans="1:6" ht="22.5" x14ac:dyDescent="0.2">
      <c r="A82" s="34" t="s">
        <v>156</v>
      </c>
      <c r="B82" s="35" t="s">
        <v>19</v>
      </c>
      <c r="C82" s="36" t="s">
        <v>157</v>
      </c>
      <c r="D82" s="37">
        <v>5174000</v>
      </c>
      <c r="E82" s="37">
        <v>5508624.9100000001</v>
      </c>
      <c r="F82" s="38" t="str">
        <f t="shared" si="1"/>
        <v>-</v>
      </c>
    </row>
    <row r="83" spans="1:6" ht="22.5" x14ac:dyDescent="0.2">
      <c r="A83" s="34" t="s">
        <v>158</v>
      </c>
      <c r="B83" s="35" t="s">
        <v>19</v>
      </c>
      <c r="C83" s="36" t="s">
        <v>159</v>
      </c>
      <c r="D83" s="37">
        <v>5174000</v>
      </c>
      <c r="E83" s="37">
        <v>5508624.9100000001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19</v>
      </c>
      <c r="C84" s="36" t="s">
        <v>161</v>
      </c>
      <c r="D84" s="37">
        <v>5174000</v>
      </c>
      <c r="E84" s="37">
        <v>5508624.9100000001</v>
      </c>
      <c r="F84" s="38" t="str">
        <f t="shared" si="1"/>
        <v>-</v>
      </c>
    </row>
    <row r="85" spans="1:6" ht="45" x14ac:dyDescent="0.2">
      <c r="A85" s="34" t="s">
        <v>162</v>
      </c>
      <c r="B85" s="35" t="s">
        <v>19</v>
      </c>
      <c r="C85" s="36" t="s">
        <v>163</v>
      </c>
      <c r="D85" s="37">
        <v>5174000</v>
      </c>
      <c r="E85" s="37">
        <v>5508624.9100000001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164</v>
      </c>
      <c r="B86" s="35" t="s">
        <v>19</v>
      </c>
      <c r="C86" s="36" t="s">
        <v>165</v>
      </c>
      <c r="D86" s="37">
        <v>2000</v>
      </c>
      <c r="E86" s="37">
        <v>1534.6</v>
      </c>
      <c r="F86" s="38">
        <f t="shared" si="2"/>
        <v>465.40000000000009</v>
      </c>
    </row>
    <row r="87" spans="1:6" ht="90" x14ac:dyDescent="0.2">
      <c r="A87" s="39" t="s">
        <v>166</v>
      </c>
      <c r="B87" s="35" t="s">
        <v>19</v>
      </c>
      <c r="C87" s="36" t="s">
        <v>167</v>
      </c>
      <c r="D87" s="37">
        <v>2000</v>
      </c>
      <c r="E87" s="37">
        <v>1534.6</v>
      </c>
      <c r="F87" s="38">
        <f t="shared" si="2"/>
        <v>465.40000000000009</v>
      </c>
    </row>
    <row r="88" spans="1:6" ht="45" x14ac:dyDescent="0.2">
      <c r="A88" s="34" t="s">
        <v>168</v>
      </c>
      <c r="B88" s="35" t="s">
        <v>19</v>
      </c>
      <c r="C88" s="36" t="s">
        <v>169</v>
      </c>
      <c r="D88" s="37">
        <v>2000</v>
      </c>
      <c r="E88" s="37">
        <v>1534.6</v>
      </c>
      <c r="F88" s="38">
        <f t="shared" si="2"/>
        <v>465.40000000000009</v>
      </c>
    </row>
    <row r="89" spans="1:6" ht="67.5" x14ac:dyDescent="0.2">
      <c r="A89" s="34" t="s">
        <v>170</v>
      </c>
      <c r="B89" s="35" t="s">
        <v>19</v>
      </c>
      <c r="C89" s="36" t="s">
        <v>171</v>
      </c>
      <c r="D89" s="37">
        <v>2000</v>
      </c>
      <c r="E89" s="37">
        <v>1534.6</v>
      </c>
      <c r="F89" s="38">
        <f t="shared" si="2"/>
        <v>465.40000000000009</v>
      </c>
    </row>
    <row r="90" spans="1:6" x14ac:dyDescent="0.2">
      <c r="A90" s="34" t="s">
        <v>172</v>
      </c>
      <c r="B90" s="35" t="s">
        <v>19</v>
      </c>
      <c r="C90" s="36" t="s">
        <v>173</v>
      </c>
      <c r="D90" s="37">
        <v>5000</v>
      </c>
      <c r="E90" s="37" t="s">
        <v>50</v>
      </c>
      <c r="F90" s="38">
        <f t="shared" si="2"/>
        <v>5000</v>
      </c>
    </row>
    <row r="91" spans="1:6" x14ac:dyDescent="0.2">
      <c r="A91" s="34" t="s">
        <v>174</v>
      </c>
      <c r="B91" s="35" t="s">
        <v>19</v>
      </c>
      <c r="C91" s="36" t="s">
        <v>175</v>
      </c>
      <c r="D91" s="37">
        <v>5000</v>
      </c>
      <c r="E91" s="37" t="s">
        <v>50</v>
      </c>
      <c r="F91" s="38">
        <f t="shared" si="2"/>
        <v>5000</v>
      </c>
    </row>
    <row r="92" spans="1:6" ht="22.5" x14ac:dyDescent="0.2">
      <c r="A92" s="34" t="s">
        <v>176</v>
      </c>
      <c r="B92" s="35" t="s">
        <v>19</v>
      </c>
      <c r="C92" s="36" t="s">
        <v>177</v>
      </c>
      <c r="D92" s="37">
        <v>5000</v>
      </c>
      <c r="E92" s="37" t="s">
        <v>50</v>
      </c>
      <c r="F92" s="38">
        <f t="shared" si="2"/>
        <v>5000</v>
      </c>
    </row>
    <row r="93" spans="1:6" x14ac:dyDescent="0.2">
      <c r="A93" s="34" t="s">
        <v>178</v>
      </c>
      <c r="B93" s="35" t="s">
        <v>19</v>
      </c>
      <c r="C93" s="36" t="s">
        <v>179</v>
      </c>
      <c r="D93" s="37">
        <v>30707132.109999999</v>
      </c>
      <c r="E93" s="37">
        <v>22613327.329999998</v>
      </c>
      <c r="F93" s="38">
        <f t="shared" si="2"/>
        <v>8093804.7800000012</v>
      </c>
    </row>
    <row r="94" spans="1:6" ht="33.75" x14ac:dyDescent="0.2">
      <c r="A94" s="34" t="s">
        <v>180</v>
      </c>
      <c r="B94" s="35" t="s">
        <v>19</v>
      </c>
      <c r="C94" s="36" t="s">
        <v>181</v>
      </c>
      <c r="D94" s="37">
        <v>30707132.109999999</v>
      </c>
      <c r="E94" s="37">
        <v>22613327.329999998</v>
      </c>
      <c r="F94" s="38">
        <f t="shared" si="2"/>
        <v>8093804.7800000012</v>
      </c>
    </row>
    <row r="95" spans="1:6" ht="22.5" x14ac:dyDescent="0.2">
      <c r="A95" s="34" t="s">
        <v>182</v>
      </c>
      <c r="B95" s="35" t="s">
        <v>19</v>
      </c>
      <c r="C95" s="36" t="s">
        <v>183</v>
      </c>
      <c r="D95" s="37">
        <v>30403512.109999999</v>
      </c>
      <c r="E95" s="37">
        <v>22309707.329999998</v>
      </c>
      <c r="F95" s="38">
        <f t="shared" si="2"/>
        <v>8093804.7800000012</v>
      </c>
    </row>
    <row r="96" spans="1:6" ht="33.75" x14ac:dyDescent="0.2">
      <c r="A96" s="34" t="s">
        <v>184</v>
      </c>
      <c r="B96" s="35" t="s">
        <v>19</v>
      </c>
      <c r="C96" s="36" t="s">
        <v>185</v>
      </c>
      <c r="D96" s="37">
        <v>5717040</v>
      </c>
      <c r="E96" s="37" t="s">
        <v>50</v>
      </c>
      <c r="F96" s="38">
        <f t="shared" si="2"/>
        <v>5717040</v>
      </c>
    </row>
    <row r="97" spans="1:6" ht="33.75" x14ac:dyDescent="0.2">
      <c r="A97" s="34" t="s">
        <v>186</v>
      </c>
      <c r="B97" s="35" t="s">
        <v>19</v>
      </c>
      <c r="C97" s="36" t="s">
        <v>187</v>
      </c>
      <c r="D97" s="37">
        <v>5717040</v>
      </c>
      <c r="E97" s="37" t="s">
        <v>50</v>
      </c>
      <c r="F97" s="38">
        <f t="shared" si="2"/>
        <v>5717040</v>
      </c>
    </row>
    <row r="98" spans="1:6" ht="67.5" x14ac:dyDescent="0.2">
      <c r="A98" s="39" t="s">
        <v>188</v>
      </c>
      <c r="B98" s="35" t="s">
        <v>19</v>
      </c>
      <c r="C98" s="36" t="s">
        <v>189</v>
      </c>
      <c r="D98" s="37">
        <v>4852119</v>
      </c>
      <c r="E98" s="37">
        <v>4792304.91</v>
      </c>
      <c r="F98" s="38">
        <f t="shared" si="2"/>
        <v>59814.089999999851</v>
      </c>
    </row>
    <row r="99" spans="1:6" ht="78.75" x14ac:dyDescent="0.2">
      <c r="A99" s="39" t="s">
        <v>190</v>
      </c>
      <c r="B99" s="35" t="s">
        <v>19</v>
      </c>
      <c r="C99" s="36" t="s">
        <v>191</v>
      </c>
      <c r="D99" s="37">
        <v>4852119</v>
      </c>
      <c r="E99" s="37">
        <v>4792304.91</v>
      </c>
      <c r="F99" s="38">
        <f t="shared" si="2"/>
        <v>59814.089999999851</v>
      </c>
    </row>
    <row r="100" spans="1:6" ht="22.5" x14ac:dyDescent="0.2">
      <c r="A100" s="34" t="s">
        <v>192</v>
      </c>
      <c r="B100" s="35" t="s">
        <v>19</v>
      </c>
      <c r="C100" s="36" t="s">
        <v>193</v>
      </c>
      <c r="D100" s="37">
        <v>11297000</v>
      </c>
      <c r="E100" s="37">
        <v>11240514.720000001</v>
      </c>
      <c r="F100" s="38">
        <f t="shared" si="2"/>
        <v>56485.279999999329</v>
      </c>
    </row>
    <row r="101" spans="1:6" ht="33.75" x14ac:dyDescent="0.2">
      <c r="A101" s="34" t="s">
        <v>194</v>
      </c>
      <c r="B101" s="35" t="s">
        <v>19</v>
      </c>
      <c r="C101" s="36" t="s">
        <v>195</v>
      </c>
      <c r="D101" s="37">
        <v>11297000</v>
      </c>
      <c r="E101" s="37">
        <v>11240514.720000001</v>
      </c>
      <c r="F101" s="38">
        <f t="shared" si="2"/>
        <v>56485.279999999329</v>
      </c>
    </row>
    <row r="102" spans="1:6" x14ac:dyDescent="0.2">
      <c r="A102" s="34" t="s">
        <v>196</v>
      </c>
      <c r="B102" s="35" t="s">
        <v>19</v>
      </c>
      <c r="C102" s="36" t="s">
        <v>197</v>
      </c>
      <c r="D102" s="37">
        <v>8537353.1099999994</v>
      </c>
      <c r="E102" s="37">
        <v>6276887.7000000002</v>
      </c>
      <c r="F102" s="38">
        <f t="shared" si="2"/>
        <v>2260465.4099999992</v>
      </c>
    </row>
    <row r="103" spans="1:6" x14ac:dyDescent="0.2">
      <c r="A103" s="34" t="s">
        <v>198</v>
      </c>
      <c r="B103" s="35" t="s">
        <v>19</v>
      </c>
      <c r="C103" s="36" t="s">
        <v>199</v>
      </c>
      <c r="D103" s="37">
        <v>8537353.1099999994</v>
      </c>
      <c r="E103" s="37">
        <v>6276887.7000000002</v>
      </c>
      <c r="F103" s="38">
        <f t="shared" si="2"/>
        <v>2260465.4099999992</v>
      </c>
    </row>
    <row r="104" spans="1:6" ht="22.5" x14ac:dyDescent="0.2">
      <c r="A104" s="34" t="s">
        <v>200</v>
      </c>
      <c r="B104" s="35" t="s">
        <v>19</v>
      </c>
      <c r="C104" s="36" t="s">
        <v>201</v>
      </c>
      <c r="D104" s="37">
        <v>303620</v>
      </c>
      <c r="E104" s="37">
        <v>303620</v>
      </c>
      <c r="F104" s="38" t="str">
        <f t="shared" si="2"/>
        <v>-</v>
      </c>
    </row>
    <row r="105" spans="1:6" ht="33.75" x14ac:dyDescent="0.2">
      <c r="A105" s="34" t="s">
        <v>202</v>
      </c>
      <c r="B105" s="35" t="s">
        <v>19</v>
      </c>
      <c r="C105" s="36" t="s">
        <v>203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204</v>
      </c>
      <c r="B106" s="35" t="s">
        <v>19</v>
      </c>
      <c r="C106" s="36" t="s">
        <v>205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206</v>
      </c>
      <c r="B107" s="35" t="s">
        <v>19</v>
      </c>
      <c r="C107" s="36" t="s">
        <v>207</v>
      </c>
      <c r="D107" s="37">
        <v>300100</v>
      </c>
      <c r="E107" s="37">
        <v>300100</v>
      </c>
      <c r="F107" s="38" t="str">
        <f t="shared" si="2"/>
        <v>-</v>
      </c>
    </row>
    <row r="108" spans="1:6" ht="33.75" x14ac:dyDescent="0.2">
      <c r="A108" s="34" t="s">
        <v>208</v>
      </c>
      <c r="B108" s="35" t="s">
        <v>19</v>
      </c>
      <c r="C108" s="36" t="s">
        <v>209</v>
      </c>
      <c r="D108" s="37">
        <v>300100</v>
      </c>
      <c r="E108" s="37">
        <v>300100</v>
      </c>
      <c r="F108" s="38" t="str">
        <f t="shared" si="2"/>
        <v>-</v>
      </c>
    </row>
    <row r="109" spans="1:6" ht="12.75" customHeight="1" x14ac:dyDescent="0.2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2"/>
  <sheetViews>
    <sheetView showGridLines="0" topLeftCell="A16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210</v>
      </c>
      <c r="B2" s="94"/>
      <c r="C2" s="94"/>
      <c r="D2" s="94"/>
      <c r="E2" s="1"/>
      <c r="F2" s="13" t="s">
        <v>211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212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213</v>
      </c>
      <c r="B13" s="52" t="s">
        <v>214</v>
      </c>
      <c r="C13" s="53" t="s">
        <v>215</v>
      </c>
      <c r="D13" s="54">
        <v>154447729</v>
      </c>
      <c r="E13" s="55">
        <v>106162722.66</v>
      </c>
      <c r="F13" s="56">
        <f>IF(OR(D13="-",IF(E13="-",0,E13)&gt;=IF(D13="-",0,D13)),"-",IF(D13="-",0,D13)-IF(E13="-",0,E13))</f>
        <v>48285006.340000004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216</v>
      </c>
      <c r="B15" s="52" t="s">
        <v>214</v>
      </c>
      <c r="C15" s="53" t="s">
        <v>217</v>
      </c>
      <c r="D15" s="54">
        <v>41705661.799999997</v>
      </c>
      <c r="E15" s="55">
        <v>26441720.18</v>
      </c>
      <c r="F15" s="56">
        <f t="shared" ref="F15:F46" si="0">IF(OR(D15="-",IF(E15="-",0,E15)&gt;=IF(D15="-",0,D15)),"-",IF(D15="-",0,D15)-IF(E15="-",0,E15))</f>
        <v>15263941.619999997</v>
      </c>
    </row>
    <row r="16" spans="1:6" ht="33.75" x14ac:dyDescent="0.2">
      <c r="A16" s="51" t="s">
        <v>218</v>
      </c>
      <c r="B16" s="52" t="s">
        <v>214</v>
      </c>
      <c r="C16" s="53" t="s">
        <v>219</v>
      </c>
      <c r="D16" s="54">
        <v>1664200</v>
      </c>
      <c r="E16" s="55">
        <v>1256196.53</v>
      </c>
      <c r="F16" s="56">
        <f t="shared" si="0"/>
        <v>408003.47</v>
      </c>
    </row>
    <row r="17" spans="1:6" ht="56.25" x14ac:dyDescent="0.2">
      <c r="A17" s="24" t="s">
        <v>220</v>
      </c>
      <c r="B17" s="63" t="s">
        <v>214</v>
      </c>
      <c r="C17" s="26" t="s">
        <v>221</v>
      </c>
      <c r="D17" s="27">
        <v>1664200</v>
      </c>
      <c r="E17" s="64">
        <v>1256196.53</v>
      </c>
      <c r="F17" s="65">
        <f t="shared" si="0"/>
        <v>408003.47</v>
      </c>
    </row>
    <row r="18" spans="1:6" ht="22.5" x14ac:dyDescent="0.2">
      <c r="A18" s="24" t="s">
        <v>222</v>
      </c>
      <c r="B18" s="63" t="s">
        <v>214</v>
      </c>
      <c r="C18" s="26" t="s">
        <v>223</v>
      </c>
      <c r="D18" s="27">
        <v>1278200</v>
      </c>
      <c r="E18" s="64">
        <v>969841.26</v>
      </c>
      <c r="F18" s="65">
        <f t="shared" si="0"/>
        <v>308358.74</v>
      </c>
    </row>
    <row r="19" spans="1:6" ht="33.75" x14ac:dyDescent="0.2">
      <c r="A19" s="24" t="s">
        <v>224</v>
      </c>
      <c r="B19" s="63" t="s">
        <v>214</v>
      </c>
      <c r="C19" s="26" t="s">
        <v>225</v>
      </c>
      <c r="D19" s="27">
        <v>386000</v>
      </c>
      <c r="E19" s="64">
        <v>286355.27</v>
      </c>
      <c r="F19" s="65">
        <f t="shared" si="0"/>
        <v>99644.729999999981</v>
      </c>
    </row>
    <row r="20" spans="1:6" ht="45" x14ac:dyDescent="0.2">
      <c r="A20" s="51" t="s">
        <v>226</v>
      </c>
      <c r="B20" s="52" t="s">
        <v>214</v>
      </c>
      <c r="C20" s="53" t="s">
        <v>227</v>
      </c>
      <c r="D20" s="54">
        <v>2525900</v>
      </c>
      <c r="E20" s="55">
        <v>2009617.42</v>
      </c>
      <c r="F20" s="56">
        <f t="shared" si="0"/>
        <v>516282.58000000007</v>
      </c>
    </row>
    <row r="21" spans="1:6" ht="56.25" x14ac:dyDescent="0.2">
      <c r="A21" s="24" t="s">
        <v>220</v>
      </c>
      <c r="B21" s="63" t="s">
        <v>214</v>
      </c>
      <c r="C21" s="26" t="s">
        <v>228</v>
      </c>
      <c r="D21" s="27">
        <v>1436800</v>
      </c>
      <c r="E21" s="64">
        <v>1169774.55</v>
      </c>
      <c r="F21" s="65">
        <f t="shared" si="0"/>
        <v>267025.44999999995</v>
      </c>
    </row>
    <row r="22" spans="1:6" ht="22.5" x14ac:dyDescent="0.2">
      <c r="A22" s="24" t="s">
        <v>229</v>
      </c>
      <c r="B22" s="63" t="s">
        <v>214</v>
      </c>
      <c r="C22" s="26" t="s">
        <v>230</v>
      </c>
      <c r="D22" s="27">
        <v>1084100</v>
      </c>
      <c r="E22" s="64">
        <v>839842.87</v>
      </c>
      <c r="F22" s="65">
        <f t="shared" si="0"/>
        <v>244257.13</v>
      </c>
    </row>
    <row r="23" spans="1:6" x14ac:dyDescent="0.2">
      <c r="A23" s="24" t="s">
        <v>231</v>
      </c>
      <c r="B23" s="63" t="s">
        <v>214</v>
      </c>
      <c r="C23" s="26" t="s">
        <v>232</v>
      </c>
      <c r="D23" s="27">
        <v>5000</v>
      </c>
      <c r="E23" s="64" t="s">
        <v>50</v>
      </c>
      <c r="F23" s="65">
        <f t="shared" si="0"/>
        <v>5000</v>
      </c>
    </row>
    <row r="24" spans="1:6" ht="22.5" x14ac:dyDescent="0.2">
      <c r="A24" s="24" t="s">
        <v>222</v>
      </c>
      <c r="B24" s="63" t="s">
        <v>214</v>
      </c>
      <c r="C24" s="26" t="s">
        <v>233</v>
      </c>
      <c r="D24" s="27">
        <v>1104500</v>
      </c>
      <c r="E24" s="64">
        <v>905550.85</v>
      </c>
      <c r="F24" s="65">
        <f t="shared" si="0"/>
        <v>198949.15000000002</v>
      </c>
    </row>
    <row r="25" spans="1:6" ht="33.75" x14ac:dyDescent="0.2">
      <c r="A25" s="24" t="s">
        <v>224</v>
      </c>
      <c r="B25" s="63" t="s">
        <v>214</v>
      </c>
      <c r="C25" s="26" t="s">
        <v>234</v>
      </c>
      <c r="D25" s="27">
        <v>332300</v>
      </c>
      <c r="E25" s="64">
        <v>264223.7</v>
      </c>
      <c r="F25" s="65">
        <f t="shared" si="0"/>
        <v>68076.299999999988</v>
      </c>
    </row>
    <row r="26" spans="1:6" ht="22.5" x14ac:dyDescent="0.2">
      <c r="A26" s="24" t="s">
        <v>235</v>
      </c>
      <c r="B26" s="63" t="s">
        <v>214</v>
      </c>
      <c r="C26" s="26" t="s">
        <v>236</v>
      </c>
      <c r="D26" s="27">
        <v>48790</v>
      </c>
      <c r="E26" s="64">
        <v>33456</v>
      </c>
      <c r="F26" s="65">
        <f t="shared" si="0"/>
        <v>15334</v>
      </c>
    </row>
    <row r="27" spans="1:6" x14ac:dyDescent="0.2">
      <c r="A27" s="24" t="s">
        <v>237</v>
      </c>
      <c r="B27" s="63" t="s">
        <v>214</v>
      </c>
      <c r="C27" s="26" t="s">
        <v>238</v>
      </c>
      <c r="D27" s="27">
        <v>1035310</v>
      </c>
      <c r="E27" s="64">
        <v>806386.87</v>
      </c>
      <c r="F27" s="65">
        <f t="shared" si="0"/>
        <v>228923.13</v>
      </c>
    </row>
    <row r="28" spans="1:6" x14ac:dyDescent="0.2">
      <c r="A28" s="24" t="s">
        <v>239</v>
      </c>
      <c r="B28" s="63" t="s">
        <v>214</v>
      </c>
      <c r="C28" s="26" t="s">
        <v>240</v>
      </c>
      <c r="D28" s="27">
        <v>4000</v>
      </c>
      <c r="E28" s="64" t="s">
        <v>50</v>
      </c>
      <c r="F28" s="65">
        <f t="shared" si="0"/>
        <v>4000</v>
      </c>
    </row>
    <row r="29" spans="1:6" x14ac:dyDescent="0.2">
      <c r="A29" s="24" t="s">
        <v>241</v>
      </c>
      <c r="B29" s="63" t="s">
        <v>214</v>
      </c>
      <c r="C29" s="26" t="s">
        <v>242</v>
      </c>
      <c r="D29" s="27">
        <v>1000</v>
      </c>
      <c r="E29" s="64" t="s">
        <v>50</v>
      </c>
      <c r="F29" s="65">
        <f t="shared" si="0"/>
        <v>1000</v>
      </c>
    </row>
    <row r="30" spans="1:6" ht="45" x14ac:dyDescent="0.2">
      <c r="A30" s="51" t="s">
        <v>243</v>
      </c>
      <c r="B30" s="52" t="s">
        <v>214</v>
      </c>
      <c r="C30" s="53" t="s">
        <v>244</v>
      </c>
      <c r="D30" s="54">
        <v>32479328</v>
      </c>
      <c r="E30" s="55">
        <v>20854396.850000001</v>
      </c>
      <c r="F30" s="56">
        <f t="shared" si="0"/>
        <v>11624931.149999999</v>
      </c>
    </row>
    <row r="31" spans="1:6" ht="56.25" x14ac:dyDescent="0.2">
      <c r="A31" s="24" t="s">
        <v>220</v>
      </c>
      <c r="B31" s="63" t="s">
        <v>214</v>
      </c>
      <c r="C31" s="26" t="s">
        <v>245</v>
      </c>
      <c r="D31" s="27">
        <v>23133600</v>
      </c>
      <c r="E31" s="64">
        <v>17586341.489999998</v>
      </c>
      <c r="F31" s="65">
        <f t="shared" si="0"/>
        <v>5547258.5100000016</v>
      </c>
    </row>
    <row r="32" spans="1:6" ht="22.5" x14ac:dyDescent="0.2">
      <c r="A32" s="24" t="s">
        <v>229</v>
      </c>
      <c r="B32" s="63" t="s">
        <v>214</v>
      </c>
      <c r="C32" s="26" t="s">
        <v>246</v>
      </c>
      <c r="D32" s="27">
        <v>8532350</v>
      </c>
      <c r="E32" s="64">
        <v>2972875.94</v>
      </c>
      <c r="F32" s="65">
        <f t="shared" si="0"/>
        <v>5559474.0600000005</v>
      </c>
    </row>
    <row r="33" spans="1:6" x14ac:dyDescent="0.2">
      <c r="A33" s="24" t="s">
        <v>247</v>
      </c>
      <c r="B33" s="63" t="s">
        <v>214</v>
      </c>
      <c r="C33" s="26" t="s">
        <v>248</v>
      </c>
      <c r="D33" s="27">
        <v>50740</v>
      </c>
      <c r="E33" s="64">
        <v>50740</v>
      </c>
      <c r="F33" s="65" t="str">
        <f t="shared" si="0"/>
        <v>-</v>
      </c>
    </row>
    <row r="34" spans="1:6" x14ac:dyDescent="0.2">
      <c r="A34" s="24" t="s">
        <v>231</v>
      </c>
      <c r="B34" s="63" t="s">
        <v>214</v>
      </c>
      <c r="C34" s="26" t="s">
        <v>249</v>
      </c>
      <c r="D34" s="27">
        <v>762638</v>
      </c>
      <c r="E34" s="64">
        <v>244439.42</v>
      </c>
      <c r="F34" s="65">
        <f t="shared" si="0"/>
        <v>518198.57999999996</v>
      </c>
    </row>
    <row r="35" spans="1:6" ht="22.5" x14ac:dyDescent="0.2">
      <c r="A35" s="24" t="s">
        <v>222</v>
      </c>
      <c r="B35" s="63" t="s">
        <v>214</v>
      </c>
      <c r="C35" s="26" t="s">
        <v>250</v>
      </c>
      <c r="D35" s="27">
        <v>16519900</v>
      </c>
      <c r="E35" s="64">
        <v>12545405.16</v>
      </c>
      <c r="F35" s="65">
        <f t="shared" si="0"/>
        <v>3974494.84</v>
      </c>
    </row>
    <row r="36" spans="1:6" ht="33.75" x14ac:dyDescent="0.2">
      <c r="A36" s="24" t="s">
        <v>251</v>
      </c>
      <c r="B36" s="63" t="s">
        <v>214</v>
      </c>
      <c r="C36" s="26" t="s">
        <v>252</v>
      </c>
      <c r="D36" s="27">
        <v>1200</v>
      </c>
      <c r="E36" s="64">
        <v>1000</v>
      </c>
      <c r="F36" s="65">
        <f t="shared" si="0"/>
        <v>200</v>
      </c>
    </row>
    <row r="37" spans="1:6" ht="33.75" x14ac:dyDescent="0.2">
      <c r="A37" s="24" t="s">
        <v>224</v>
      </c>
      <c r="B37" s="63" t="s">
        <v>214</v>
      </c>
      <c r="C37" s="26" t="s">
        <v>253</v>
      </c>
      <c r="D37" s="27">
        <v>4939500</v>
      </c>
      <c r="E37" s="64">
        <v>3652969.11</v>
      </c>
      <c r="F37" s="65">
        <f t="shared" si="0"/>
        <v>1286530.8900000001</v>
      </c>
    </row>
    <row r="38" spans="1:6" ht="22.5" x14ac:dyDescent="0.2">
      <c r="A38" s="24" t="s">
        <v>235</v>
      </c>
      <c r="B38" s="63" t="s">
        <v>214</v>
      </c>
      <c r="C38" s="26" t="s">
        <v>254</v>
      </c>
      <c r="D38" s="27">
        <v>2177440</v>
      </c>
      <c r="E38" s="64">
        <v>1052175.25</v>
      </c>
      <c r="F38" s="65">
        <f t="shared" si="0"/>
        <v>1125264.75</v>
      </c>
    </row>
    <row r="39" spans="1:6" x14ac:dyDescent="0.2">
      <c r="A39" s="24" t="s">
        <v>237</v>
      </c>
      <c r="B39" s="63" t="s">
        <v>214</v>
      </c>
      <c r="C39" s="26" t="s">
        <v>255</v>
      </c>
      <c r="D39" s="27">
        <v>6354910</v>
      </c>
      <c r="E39" s="64">
        <v>1920700.69</v>
      </c>
      <c r="F39" s="65">
        <f t="shared" si="0"/>
        <v>4434209.3100000005</v>
      </c>
    </row>
    <row r="40" spans="1:6" ht="22.5" x14ac:dyDescent="0.2">
      <c r="A40" s="24" t="s">
        <v>256</v>
      </c>
      <c r="B40" s="63" t="s">
        <v>214</v>
      </c>
      <c r="C40" s="26" t="s">
        <v>257</v>
      </c>
      <c r="D40" s="27">
        <v>5000</v>
      </c>
      <c r="E40" s="64" t="s">
        <v>50</v>
      </c>
      <c r="F40" s="65">
        <f t="shared" si="0"/>
        <v>5000</v>
      </c>
    </row>
    <row r="41" spans="1:6" ht="22.5" x14ac:dyDescent="0.2">
      <c r="A41" s="24" t="s">
        <v>258</v>
      </c>
      <c r="B41" s="63" t="s">
        <v>214</v>
      </c>
      <c r="C41" s="26" t="s">
        <v>259</v>
      </c>
      <c r="D41" s="27">
        <v>737300</v>
      </c>
      <c r="E41" s="64">
        <v>234454.42</v>
      </c>
      <c r="F41" s="65">
        <f t="shared" si="0"/>
        <v>502845.57999999996</v>
      </c>
    </row>
    <row r="42" spans="1:6" x14ac:dyDescent="0.2">
      <c r="A42" s="24" t="s">
        <v>239</v>
      </c>
      <c r="B42" s="63" t="s">
        <v>214</v>
      </c>
      <c r="C42" s="26" t="s">
        <v>260</v>
      </c>
      <c r="D42" s="27">
        <v>2000</v>
      </c>
      <c r="E42" s="64">
        <v>800</v>
      </c>
      <c r="F42" s="65">
        <f t="shared" si="0"/>
        <v>1200</v>
      </c>
    </row>
    <row r="43" spans="1:6" x14ac:dyDescent="0.2">
      <c r="A43" s="24" t="s">
        <v>241</v>
      </c>
      <c r="B43" s="63" t="s">
        <v>214</v>
      </c>
      <c r="C43" s="26" t="s">
        <v>261</v>
      </c>
      <c r="D43" s="27">
        <v>18338</v>
      </c>
      <c r="E43" s="64">
        <v>9185</v>
      </c>
      <c r="F43" s="65">
        <f t="shared" si="0"/>
        <v>9153</v>
      </c>
    </row>
    <row r="44" spans="1:6" x14ac:dyDescent="0.2">
      <c r="A44" s="24" t="s">
        <v>262</v>
      </c>
      <c r="B44" s="63" t="s">
        <v>214</v>
      </c>
      <c r="C44" s="26" t="s">
        <v>263</v>
      </c>
      <c r="D44" s="27">
        <v>50740</v>
      </c>
      <c r="E44" s="64">
        <v>50740</v>
      </c>
      <c r="F44" s="65" t="str">
        <f t="shared" si="0"/>
        <v>-</v>
      </c>
    </row>
    <row r="45" spans="1:6" ht="22.5" x14ac:dyDescent="0.2">
      <c r="A45" s="24" t="s">
        <v>222</v>
      </c>
      <c r="B45" s="63" t="s">
        <v>214</v>
      </c>
      <c r="C45" s="26" t="s">
        <v>264</v>
      </c>
      <c r="D45" s="27">
        <v>1291000</v>
      </c>
      <c r="E45" s="64">
        <v>1075184.01</v>
      </c>
      <c r="F45" s="65">
        <f t="shared" si="0"/>
        <v>215815.99</v>
      </c>
    </row>
    <row r="46" spans="1:6" ht="33.75" x14ac:dyDescent="0.2">
      <c r="A46" s="24" t="s">
        <v>224</v>
      </c>
      <c r="B46" s="63" t="s">
        <v>214</v>
      </c>
      <c r="C46" s="26" t="s">
        <v>265</v>
      </c>
      <c r="D46" s="27">
        <v>382000</v>
      </c>
      <c r="E46" s="64">
        <v>311783.21000000002</v>
      </c>
      <c r="F46" s="65">
        <f t="shared" si="0"/>
        <v>70216.789999999979</v>
      </c>
    </row>
    <row r="47" spans="1:6" ht="33.75" x14ac:dyDescent="0.2">
      <c r="A47" s="51" t="s">
        <v>266</v>
      </c>
      <c r="B47" s="52" t="s">
        <v>214</v>
      </c>
      <c r="C47" s="53" t="s">
        <v>267</v>
      </c>
      <c r="D47" s="54">
        <v>635000</v>
      </c>
      <c r="E47" s="55">
        <v>458293.93</v>
      </c>
      <c r="F47" s="56">
        <f t="shared" ref="F47:F78" si="1">IF(OR(D47="-",IF(E47="-",0,E47)&gt;=IF(D47="-",0,D47)),"-",IF(D47="-",0,D47)-IF(E47="-",0,E47))</f>
        <v>176706.07</v>
      </c>
    </row>
    <row r="48" spans="1:6" ht="56.25" x14ac:dyDescent="0.2">
      <c r="A48" s="24" t="s">
        <v>220</v>
      </c>
      <c r="B48" s="63" t="s">
        <v>214</v>
      </c>
      <c r="C48" s="26" t="s">
        <v>268</v>
      </c>
      <c r="D48" s="27">
        <v>581850</v>
      </c>
      <c r="E48" s="64">
        <v>443078.81</v>
      </c>
      <c r="F48" s="65">
        <f t="shared" si="1"/>
        <v>138771.19</v>
      </c>
    </row>
    <row r="49" spans="1:6" ht="22.5" x14ac:dyDescent="0.2">
      <c r="A49" s="24" t="s">
        <v>229</v>
      </c>
      <c r="B49" s="63" t="s">
        <v>214</v>
      </c>
      <c r="C49" s="26" t="s">
        <v>269</v>
      </c>
      <c r="D49" s="27">
        <v>53050</v>
      </c>
      <c r="E49" s="64">
        <v>15215.12</v>
      </c>
      <c r="F49" s="65">
        <f t="shared" si="1"/>
        <v>37834.879999999997</v>
      </c>
    </row>
    <row r="50" spans="1:6" x14ac:dyDescent="0.2">
      <c r="A50" s="24" t="s">
        <v>231</v>
      </c>
      <c r="B50" s="63" t="s">
        <v>214</v>
      </c>
      <c r="C50" s="26" t="s">
        <v>270</v>
      </c>
      <c r="D50" s="27">
        <v>100</v>
      </c>
      <c r="E50" s="64" t="s">
        <v>50</v>
      </c>
      <c r="F50" s="65">
        <f t="shared" si="1"/>
        <v>100</v>
      </c>
    </row>
    <row r="51" spans="1:6" ht="22.5" x14ac:dyDescent="0.2">
      <c r="A51" s="24" t="s">
        <v>222</v>
      </c>
      <c r="B51" s="63" t="s">
        <v>214</v>
      </c>
      <c r="C51" s="26" t="s">
        <v>271</v>
      </c>
      <c r="D51" s="27">
        <v>446850</v>
      </c>
      <c r="E51" s="64">
        <v>343952.09</v>
      </c>
      <c r="F51" s="65">
        <f t="shared" si="1"/>
        <v>102897.90999999997</v>
      </c>
    </row>
    <row r="52" spans="1:6" ht="33.75" x14ac:dyDescent="0.2">
      <c r="A52" s="24" t="s">
        <v>224</v>
      </c>
      <c r="B52" s="63" t="s">
        <v>214</v>
      </c>
      <c r="C52" s="26" t="s">
        <v>272</v>
      </c>
      <c r="D52" s="27">
        <v>135000</v>
      </c>
      <c r="E52" s="64">
        <v>99126.720000000001</v>
      </c>
      <c r="F52" s="65">
        <f t="shared" si="1"/>
        <v>35873.279999999999</v>
      </c>
    </row>
    <row r="53" spans="1:6" ht="22.5" x14ac:dyDescent="0.2">
      <c r="A53" s="24" t="s">
        <v>235</v>
      </c>
      <c r="B53" s="63" t="s">
        <v>214</v>
      </c>
      <c r="C53" s="26" t="s">
        <v>273</v>
      </c>
      <c r="D53" s="27">
        <v>13306.5</v>
      </c>
      <c r="E53" s="64">
        <v>12206.01</v>
      </c>
      <c r="F53" s="65">
        <f t="shared" si="1"/>
        <v>1100.4899999999998</v>
      </c>
    </row>
    <row r="54" spans="1:6" x14ac:dyDescent="0.2">
      <c r="A54" s="24" t="s">
        <v>237</v>
      </c>
      <c r="B54" s="63" t="s">
        <v>214</v>
      </c>
      <c r="C54" s="26" t="s">
        <v>274</v>
      </c>
      <c r="D54" s="27">
        <v>39743.5</v>
      </c>
      <c r="E54" s="64">
        <v>3009.11</v>
      </c>
      <c r="F54" s="65">
        <f t="shared" si="1"/>
        <v>36734.39</v>
      </c>
    </row>
    <row r="55" spans="1:6" x14ac:dyDescent="0.2">
      <c r="A55" s="24" t="s">
        <v>239</v>
      </c>
      <c r="B55" s="63" t="s">
        <v>214</v>
      </c>
      <c r="C55" s="26" t="s">
        <v>275</v>
      </c>
      <c r="D55" s="27">
        <v>100</v>
      </c>
      <c r="E55" s="64" t="s">
        <v>50</v>
      </c>
      <c r="F55" s="65">
        <f t="shared" si="1"/>
        <v>100</v>
      </c>
    </row>
    <row r="56" spans="1:6" x14ac:dyDescent="0.2">
      <c r="A56" s="51" t="s">
        <v>276</v>
      </c>
      <c r="B56" s="52" t="s">
        <v>214</v>
      </c>
      <c r="C56" s="53" t="s">
        <v>277</v>
      </c>
      <c r="D56" s="54">
        <v>311856.8</v>
      </c>
      <c r="E56" s="55" t="s">
        <v>50</v>
      </c>
      <c r="F56" s="56">
        <f t="shared" si="1"/>
        <v>311856.8</v>
      </c>
    </row>
    <row r="57" spans="1:6" x14ac:dyDescent="0.2">
      <c r="A57" s="24" t="s">
        <v>231</v>
      </c>
      <c r="B57" s="63" t="s">
        <v>214</v>
      </c>
      <c r="C57" s="26" t="s">
        <v>278</v>
      </c>
      <c r="D57" s="27">
        <v>311856.8</v>
      </c>
      <c r="E57" s="64" t="s">
        <v>50</v>
      </c>
      <c r="F57" s="65">
        <f t="shared" si="1"/>
        <v>311856.8</v>
      </c>
    </row>
    <row r="58" spans="1:6" x14ac:dyDescent="0.2">
      <c r="A58" s="24" t="s">
        <v>279</v>
      </c>
      <c r="B58" s="63" t="s">
        <v>214</v>
      </c>
      <c r="C58" s="26" t="s">
        <v>280</v>
      </c>
      <c r="D58" s="27">
        <v>311856.8</v>
      </c>
      <c r="E58" s="64" t="s">
        <v>50</v>
      </c>
      <c r="F58" s="65">
        <f t="shared" si="1"/>
        <v>311856.8</v>
      </c>
    </row>
    <row r="59" spans="1:6" x14ac:dyDescent="0.2">
      <c r="A59" s="51" t="s">
        <v>281</v>
      </c>
      <c r="B59" s="52" t="s">
        <v>214</v>
      </c>
      <c r="C59" s="53" t="s">
        <v>282</v>
      </c>
      <c r="D59" s="54">
        <v>4089377</v>
      </c>
      <c r="E59" s="55">
        <v>1863215.45</v>
      </c>
      <c r="F59" s="56">
        <f t="shared" si="1"/>
        <v>2226161.5499999998</v>
      </c>
    </row>
    <row r="60" spans="1:6" ht="22.5" x14ac:dyDescent="0.2">
      <c r="A60" s="24" t="s">
        <v>229</v>
      </c>
      <c r="B60" s="63" t="s">
        <v>214</v>
      </c>
      <c r="C60" s="26" t="s">
        <v>283</v>
      </c>
      <c r="D60" s="27">
        <v>3619377</v>
      </c>
      <c r="E60" s="64">
        <v>1503215.45</v>
      </c>
      <c r="F60" s="65">
        <f t="shared" si="1"/>
        <v>2116161.5499999998</v>
      </c>
    </row>
    <row r="61" spans="1:6" x14ac:dyDescent="0.2">
      <c r="A61" s="24" t="s">
        <v>284</v>
      </c>
      <c r="B61" s="63" t="s">
        <v>214</v>
      </c>
      <c r="C61" s="26" t="s">
        <v>285</v>
      </c>
      <c r="D61" s="27">
        <v>470000</v>
      </c>
      <c r="E61" s="64">
        <v>360000</v>
      </c>
      <c r="F61" s="65">
        <f t="shared" si="1"/>
        <v>110000</v>
      </c>
    </row>
    <row r="62" spans="1:6" x14ac:dyDescent="0.2">
      <c r="A62" s="24" t="s">
        <v>237</v>
      </c>
      <c r="B62" s="63" t="s">
        <v>214</v>
      </c>
      <c r="C62" s="26" t="s">
        <v>286</v>
      </c>
      <c r="D62" s="27">
        <v>80000</v>
      </c>
      <c r="E62" s="64">
        <v>40296.879999999997</v>
      </c>
      <c r="F62" s="65">
        <f t="shared" si="1"/>
        <v>39703.120000000003</v>
      </c>
    </row>
    <row r="63" spans="1:6" x14ac:dyDescent="0.2">
      <c r="A63" s="24" t="s">
        <v>237</v>
      </c>
      <c r="B63" s="63" t="s">
        <v>214</v>
      </c>
      <c r="C63" s="26" t="s">
        <v>287</v>
      </c>
      <c r="D63" s="27">
        <v>2932000</v>
      </c>
      <c r="E63" s="64">
        <v>1105383.24</v>
      </c>
      <c r="F63" s="65">
        <f t="shared" si="1"/>
        <v>1826616.76</v>
      </c>
    </row>
    <row r="64" spans="1:6" x14ac:dyDescent="0.2">
      <c r="A64" s="24" t="s">
        <v>237</v>
      </c>
      <c r="B64" s="63" t="s">
        <v>214</v>
      </c>
      <c r="C64" s="26" t="s">
        <v>288</v>
      </c>
      <c r="D64" s="27">
        <v>110000</v>
      </c>
      <c r="E64" s="64">
        <v>40333.33</v>
      </c>
      <c r="F64" s="65">
        <f t="shared" si="1"/>
        <v>69666.67</v>
      </c>
    </row>
    <row r="65" spans="1:6" x14ac:dyDescent="0.2">
      <c r="A65" s="24" t="s">
        <v>237</v>
      </c>
      <c r="B65" s="63" t="s">
        <v>214</v>
      </c>
      <c r="C65" s="26" t="s">
        <v>289</v>
      </c>
      <c r="D65" s="27">
        <v>497377</v>
      </c>
      <c r="E65" s="64">
        <v>317202</v>
      </c>
      <c r="F65" s="65">
        <f t="shared" si="1"/>
        <v>180175</v>
      </c>
    </row>
    <row r="66" spans="1:6" ht="22.5" x14ac:dyDescent="0.2">
      <c r="A66" s="24" t="s">
        <v>290</v>
      </c>
      <c r="B66" s="63" t="s">
        <v>214</v>
      </c>
      <c r="C66" s="26" t="s">
        <v>291</v>
      </c>
      <c r="D66" s="27">
        <v>470000</v>
      </c>
      <c r="E66" s="64">
        <v>360000</v>
      </c>
      <c r="F66" s="65">
        <f t="shared" si="1"/>
        <v>110000</v>
      </c>
    </row>
    <row r="67" spans="1:6" x14ac:dyDescent="0.2">
      <c r="A67" s="51" t="s">
        <v>292</v>
      </c>
      <c r="B67" s="52" t="s">
        <v>214</v>
      </c>
      <c r="C67" s="53" t="s">
        <v>293</v>
      </c>
      <c r="D67" s="54">
        <v>300100</v>
      </c>
      <c r="E67" s="55">
        <v>227157.66</v>
      </c>
      <c r="F67" s="56">
        <f t="shared" si="1"/>
        <v>72942.34</v>
      </c>
    </row>
    <row r="68" spans="1:6" x14ac:dyDescent="0.2">
      <c r="A68" s="51" t="s">
        <v>294</v>
      </c>
      <c r="B68" s="52" t="s">
        <v>214</v>
      </c>
      <c r="C68" s="53" t="s">
        <v>295</v>
      </c>
      <c r="D68" s="54">
        <v>300100</v>
      </c>
      <c r="E68" s="55">
        <v>227157.66</v>
      </c>
      <c r="F68" s="56">
        <f t="shared" si="1"/>
        <v>72942.34</v>
      </c>
    </row>
    <row r="69" spans="1:6" ht="56.25" x14ac:dyDescent="0.2">
      <c r="A69" s="24" t="s">
        <v>220</v>
      </c>
      <c r="B69" s="63" t="s">
        <v>214</v>
      </c>
      <c r="C69" s="26" t="s">
        <v>296</v>
      </c>
      <c r="D69" s="27">
        <v>260510</v>
      </c>
      <c r="E69" s="64">
        <v>221280.85</v>
      </c>
      <c r="F69" s="65">
        <f t="shared" si="1"/>
        <v>39229.149999999994</v>
      </c>
    </row>
    <row r="70" spans="1:6" ht="22.5" x14ac:dyDescent="0.2">
      <c r="A70" s="24" t="s">
        <v>229</v>
      </c>
      <c r="B70" s="63" t="s">
        <v>214</v>
      </c>
      <c r="C70" s="26" t="s">
        <v>297</v>
      </c>
      <c r="D70" s="27">
        <v>39590</v>
      </c>
      <c r="E70" s="64">
        <v>5876.81</v>
      </c>
      <c r="F70" s="65">
        <f t="shared" si="1"/>
        <v>33713.19</v>
      </c>
    </row>
    <row r="71" spans="1:6" ht="22.5" x14ac:dyDescent="0.2">
      <c r="A71" s="24" t="s">
        <v>222</v>
      </c>
      <c r="B71" s="63" t="s">
        <v>214</v>
      </c>
      <c r="C71" s="26" t="s">
        <v>298</v>
      </c>
      <c r="D71" s="27">
        <v>200000</v>
      </c>
      <c r="E71" s="64">
        <v>170734.98</v>
      </c>
      <c r="F71" s="65">
        <f t="shared" si="1"/>
        <v>29265.01999999999</v>
      </c>
    </row>
    <row r="72" spans="1:6" ht="33.75" x14ac:dyDescent="0.2">
      <c r="A72" s="24" t="s">
        <v>224</v>
      </c>
      <c r="B72" s="63" t="s">
        <v>214</v>
      </c>
      <c r="C72" s="26" t="s">
        <v>299</v>
      </c>
      <c r="D72" s="27">
        <v>60510</v>
      </c>
      <c r="E72" s="64">
        <v>50545.87</v>
      </c>
      <c r="F72" s="65">
        <f t="shared" si="1"/>
        <v>9964.1299999999974</v>
      </c>
    </row>
    <row r="73" spans="1:6" x14ac:dyDescent="0.2">
      <c r="A73" s="24" t="s">
        <v>237</v>
      </c>
      <c r="B73" s="63" t="s">
        <v>214</v>
      </c>
      <c r="C73" s="26" t="s">
        <v>300</v>
      </c>
      <c r="D73" s="27">
        <v>39590</v>
      </c>
      <c r="E73" s="64">
        <v>5876.81</v>
      </c>
      <c r="F73" s="65">
        <f t="shared" si="1"/>
        <v>33713.19</v>
      </c>
    </row>
    <row r="74" spans="1:6" ht="22.5" x14ac:dyDescent="0.2">
      <c r="A74" s="51" t="s">
        <v>301</v>
      </c>
      <c r="B74" s="52" t="s">
        <v>214</v>
      </c>
      <c r="C74" s="53" t="s">
        <v>302</v>
      </c>
      <c r="D74" s="54">
        <v>1185520</v>
      </c>
      <c r="E74" s="55">
        <v>916986.81</v>
      </c>
      <c r="F74" s="56">
        <f t="shared" si="1"/>
        <v>268533.18999999994</v>
      </c>
    </row>
    <row r="75" spans="1:6" ht="33.75" x14ac:dyDescent="0.2">
      <c r="A75" s="51" t="s">
        <v>303</v>
      </c>
      <c r="B75" s="52" t="s">
        <v>214</v>
      </c>
      <c r="C75" s="53" t="s">
        <v>304</v>
      </c>
      <c r="D75" s="54">
        <v>427030</v>
      </c>
      <c r="E75" s="55">
        <v>304270.40000000002</v>
      </c>
      <c r="F75" s="56">
        <f t="shared" si="1"/>
        <v>122759.59999999998</v>
      </c>
    </row>
    <row r="76" spans="1:6" ht="22.5" x14ac:dyDescent="0.2">
      <c r="A76" s="24" t="s">
        <v>229</v>
      </c>
      <c r="B76" s="63" t="s">
        <v>214</v>
      </c>
      <c r="C76" s="26" t="s">
        <v>305</v>
      </c>
      <c r="D76" s="27">
        <v>427030</v>
      </c>
      <c r="E76" s="64">
        <v>304270.40000000002</v>
      </c>
      <c r="F76" s="65">
        <f t="shared" si="1"/>
        <v>122759.59999999998</v>
      </c>
    </row>
    <row r="77" spans="1:6" ht="22.5" x14ac:dyDescent="0.2">
      <c r="A77" s="24" t="s">
        <v>235</v>
      </c>
      <c r="B77" s="63" t="s">
        <v>214</v>
      </c>
      <c r="C77" s="26" t="s">
        <v>306</v>
      </c>
      <c r="D77" s="27">
        <v>135930</v>
      </c>
      <c r="E77" s="64">
        <v>122500</v>
      </c>
      <c r="F77" s="65">
        <f t="shared" si="1"/>
        <v>13430</v>
      </c>
    </row>
    <row r="78" spans="1:6" x14ac:dyDescent="0.2">
      <c r="A78" s="24" t="s">
        <v>237</v>
      </c>
      <c r="B78" s="63" t="s">
        <v>214</v>
      </c>
      <c r="C78" s="26" t="s">
        <v>307</v>
      </c>
      <c r="D78" s="27">
        <v>86100</v>
      </c>
      <c r="E78" s="64">
        <v>74100</v>
      </c>
      <c r="F78" s="65">
        <f t="shared" si="1"/>
        <v>12000</v>
      </c>
    </row>
    <row r="79" spans="1:6" x14ac:dyDescent="0.2">
      <c r="A79" s="24" t="s">
        <v>237</v>
      </c>
      <c r="B79" s="63" t="s">
        <v>214</v>
      </c>
      <c r="C79" s="26" t="s">
        <v>308</v>
      </c>
      <c r="D79" s="27">
        <v>205000</v>
      </c>
      <c r="E79" s="64">
        <v>107670.39999999999</v>
      </c>
      <c r="F79" s="65">
        <f t="shared" ref="F79:F110" si="2">IF(OR(D79="-",IF(E79="-",0,E79)&gt;=IF(D79="-",0,D79)),"-",IF(D79="-",0,D79)-IF(E79="-",0,E79))</f>
        <v>97329.600000000006</v>
      </c>
    </row>
    <row r="80" spans="1:6" ht="22.5" x14ac:dyDescent="0.2">
      <c r="A80" s="51" t="s">
        <v>309</v>
      </c>
      <c r="B80" s="52" t="s">
        <v>214</v>
      </c>
      <c r="C80" s="53" t="s">
        <v>310</v>
      </c>
      <c r="D80" s="54">
        <v>758490</v>
      </c>
      <c r="E80" s="55">
        <v>612716.41</v>
      </c>
      <c r="F80" s="56">
        <f t="shared" si="2"/>
        <v>145773.58999999997</v>
      </c>
    </row>
    <row r="81" spans="1:6" ht="22.5" x14ac:dyDescent="0.2">
      <c r="A81" s="24" t="s">
        <v>229</v>
      </c>
      <c r="B81" s="63" t="s">
        <v>214</v>
      </c>
      <c r="C81" s="26" t="s">
        <v>311</v>
      </c>
      <c r="D81" s="27">
        <v>758490</v>
      </c>
      <c r="E81" s="64">
        <v>612716.41</v>
      </c>
      <c r="F81" s="65">
        <f t="shared" si="2"/>
        <v>145773.58999999997</v>
      </c>
    </row>
    <row r="82" spans="1:6" x14ac:dyDescent="0.2">
      <c r="A82" s="24" t="s">
        <v>237</v>
      </c>
      <c r="B82" s="63" t="s">
        <v>214</v>
      </c>
      <c r="C82" s="26" t="s">
        <v>312</v>
      </c>
      <c r="D82" s="27">
        <v>750000</v>
      </c>
      <c r="E82" s="64">
        <v>604707.82999999996</v>
      </c>
      <c r="F82" s="65">
        <f t="shared" si="2"/>
        <v>145292.17000000004</v>
      </c>
    </row>
    <row r="83" spans="1:6" x14ac:dyDescent="0.2">
      <c r="A83" s="24" t="s">
        <v>237</v>
      </c>
      <c r="B83" s="63" t="s">
        <v>214</v>
      </c>
      <c r="C83" s="26" t="s">
        <v>313</v>
      </c>
      <c r="D83" s="27">
        <v>4970</v>
      </c>
      <c r="E83" s="64">
        <v>4970</v>
      </c>
      <c r="F83" s="65" t="str">
        <f t="shared" si="2"/>
        <v>-</v>
      </c>
    </row>
    <row r="84" spans="1:6" x14ac:dyDescent="0.2">
      <c r="A84" s="24" t="s">
        <v>237</v>
      </c>
      <c r="B84" s="63" t="s">
        <v>214</v>
      </c>
      <c r="C84" s="26" t="s">
        <v>314</v>
      </c>
      <c r="D84" s="27">
        <v>3520</v>
      </c>
      <c r="E84" s="64">
        <v>3038.58</v>
      </c>
      <c r="F84" s="65">
        <f t="shared" si="2"/>
        <v>481.42000000000007</v>
      </c>
    </row>
    <row r="85" spans="1:6" x14ac:dyDescent="0.2">
      <c r="A85" s="51" t="s">
        <v>315</v>
      </c>
      <c r="B85" s="52" t="s">
        <v>214</v>
      </c>
      <c r="C85" s="53" t="s">
        <v>316</v>
      </c>
      <c r="D85" s="54">
        <v>16826600</v>
      </c>
      <c r="E85" s="55">
        <v>11809508.720000001</v>
      </c>
      <c r="F85" s="56">
        <f t="shared" si="2"/>
        <v>5017091.2799999993</v>
      </c>
    </row>
    <row r="86" spans="1:6" x14ac:dyDescent="0.2">
      <c r="A86" s="51" t="s">
        <v>317</v>
      </c>
      <c r="B86" s="52" t="s">
        <v>214</v>
      </c>
      <c r="C86" s="53" t="s">
        <v>318</v>
      </c>
      <c r="D86" s="54">
        <v>14323600</v>
      </c>
      <c r="E86" s="55">
        <v>11768008.720000001</v>
      </c>
      <c r="F86" s="56">
        <f t="shared" si="2"/>
        <v>2555591.2799999993</v>
      </c>
    </row>
    <row r="87" spans="1:6" ht="22.5" x14ac:dyDescent="0.2">
      <c r="A87" s="24" t="s">
        <v>229</v>
      </c>
      <c r="B87" s="63" t="s">
        <v>214</v>
      </c>
      <c r="C87" s="26" t="s">
        <v>319</v>
      </c>
      <c r="D87" s="27">
        <v>14323600</v>
      </c>
      <c r="E87" s="64">
        <v>11768008.720000001</v>
      </c>
      <c r="F87" s="65">
        <f t="shared" si="2"/>
        <v>2555591.2799999993</v>
      </c>
    </row>
    <row r="88" spans="1:6" x14ac:dyDescent="0.2">
      <c r="A88" s="24" t="s">
        <v>237</v>
      </c>
      <c r="B88" s="63" t="s">
        <v>214</v>
      </c>
      <c r="C88" s="26" t="s">
        <v>320</v>
      </c>
      <c r="D88" s="27">
        <v>3508615.12</v>
      </c>
      <c r="E88" s="64">
        <v>1474196.28</v>
      </c>
      <c r="F88" s="65">
        <f t="shared" si="2"/>
        <v>2034418.84</v>
      </c>
    </row>
    <row r="89" spans="1:6" x14ac:dyDescent="0.2">
      <c r="A89" s="24" t="s">
        <v>237</v>
      </c>
      <c r="B89" s="63" t="s">
        <v>214</v>
      </c>
      <c r="C89" s="26" t="s">
        <v>321</v>
      </c>
      <c r="D89" s="27">
        <v>5833690.0800000001</v>
      </c>
      <c r="E89" s="64">
        <v>5818318.7000000002</v>
      </c>
      <c r="F89" s="65">
        <f t="shared" si="2"/>
        <v>15371.379999999888</v>
      </c>
    </row>
    <row r="90" spans="1:6" x14ac:dyDescent="0.2">
      <c r="A90" s="24" t="s">
        <v>237</v>
      </c>
      <c r="B90" s="63" t="s">
        <v>214</v>
      </c>
      <c r="C90" s="26" t="s">
        <v>322</v>
      </c>
      <c r="D90" s="27">
        <v>3931294.8</v>
      </c>
      <c r="E90" s="64">
        <v>3851622.13</v>
      </c>
      <c r="F90" s="65">
        <f t="shared" si="2"/>
        <v>79672.669999999925</v>
      </c>
    </row>
    <row r="91" spans="1:6" x14ac:dyDescent="0.2">
      <c r="A91" s="24" t="s">
        <v>237</v>
      </c>
      <c r="B91" s="63" t="s">
        <v>214</v>
      </c>
      <c r="C91" s="26" t="s">
        <v>323</v>
      </c>
      <c r="D91" s="27">
        <v>1050000</v>
      </c>
      <c r="E91" s="64">
        <v>623871.61</v>
      </c>
      <c r="F91" s="65">
        <f t="shared" si="2"/>
        <v>426128.39</v>
      </c>
    </row>
    <row r="92" spans="1:6" x14ac:dyDescent="0.2">
      <c r="A92" s="51" t="s">
        <v>324</v>
      </c>
      <c r="B92" s="52" t="s">
        <v>214</v>
      </c>
      <c r="C92" s="53" t="s">
        <v>325</v>
      </c>
      <c r="D92" s="54">
        <v>2503000</v>
      </c>
      <c r="E92" s="55">
        <v>41500</v>
      </c>
      <c r="F92" s="56">
        <f t="shared" si="2"/>
        <v>2461500</v>
      </c>
    </row>
    <row r="93" spans="1:6" ht="22.5" x14ac:dyDescent="0.2">
      <c r="A93" s="24" t="s">
        <v>229</v>
      </c>
      <c r="B93" s="63" t="s">
        <v>214</v>
      </c>
      <c r="C93" s="26" t="s">
        <v>326</v>
      </c>
      <c r="D93" s="27">
        <v>2503000</v>
      </c>
      <c r="E93" s="64">
        <v>41500</v>
      </c>
      <c r="F93" s="65">
        <f t="shared" si="2"/>
        <v>2461500</v>
      </c>
    </row>
    <row r="94" spans="1:6" x14ac:dyDescent="0.2">
      <c r="A94" s="24" t="s">
        <v>237</v>
      </c>
      <c r="B94" s="63" t="s">
        <v>214</v>
      </c>
      <c r="C94" s="26" t="s">
        <v>327</v>
      </c>
      <c r="D94" s="27">
        <v>2405000</v>
      </c>
      <c r="E94" s="64" t="s">
        <v>50</v>
      </c>
      <c r="F94" s="65">
        <f t="shared" si="2"/>
        <v>2405000</v>
      </c>
    </row>
    <row r="95" spans="1:6" x14ac:dyDescent="0.2">
      <c r="A95" s="24" t="s">
        <v>237</v>
      </c>
      <c r="B95" s="63" t="s">
        <v>214</v>
      </c>
      <c r="C95" s="26" t="s">
        <v>328</v>
      </c>
      <c r="D95" s="27">
        <v>98000</v>
      </c>
      <c r="E95" s="64">
        <v>41500</v>
      </c>
      <c r="F95" s="65">
        <f t="shared" si="2"/>
        <v>56500</v>
      </c>
    </row>
    <row r="96" spans="1:6" x14ac:dyDescent="0.2">
      <c r="A96" s="51" t="s">
        <v>329</v>
      </c>
      <c r="B96" s="52" t="s">
        <v>214</v>
      </c>
      <c r="C96" s="53" t="s">
        <v>330</v>
      </c>
      <c r="D96" s="54">
        <v>67499406.420000002</v>
      </c>
      <c r="E96" s="55">
        <v>45920368.18</v>
      </c>
      <c r="F96" s="56">
        <f t="shared" si="2"/>
        <v>21579038.240000002</v>
      </c>
    </row>
    <row r="97" spans="1:6" x14ac:dyDescent="0.2">
      <c r="A97" s="51" t="s">
        <v>331</v>
      </c>
      <c r="B97" s="52" t="s">
        <v>214</v>
      </c>
      <c r="C97" s="53" t="s">
        <v>332</v>
      </c>
      <c r="D97" s="54">
        <v>2867000</v>
      </c>
      <c r="E97" s="55">
        <v>372553.65</v>
      </c>
      <c r="F97" s="56">
        <f t="shared" si="2"/>
        <v>2494446.35</v>
      </c>
    </row>
    <row r="98" spans="1:6" ht="22.5" x14ac:dyDescent="0.2">
      <c r="A98" s="24" t="s">
        <v>229</v>
      </c>
      <c r="B98" s="63" t="s">
        <v>214</v>
      </c>
      <c r="C98" s="26" t="s">
        <v>333</v>
      </c>
      <c r="D98" s="27">
        <v>1067000</v>
      </c>
      <c r="E98" s="64">
        <v>372553.65</v>
      </c>
      <c r="F98" s="65">
        <f t="shared" si="2"/>
        <v>694446.35</v>
      </c>
    </row>
    <row r="99" spans="1:6" ht="22.5" x14ac:dyDescent="0.2">
      <c r="A99" s="24" t="s">
        <v>334</v>
      </c>
      <c r="B99" s="63" t="s">
        <v>214</v>
      </c>
      <c r="C99" s="26" t="s">
        <v>335</v>
      </c>
      <c r="D99" s="27">
        <v>1800000</v>
      </c>
      <c r="E99" s="64" t="s">
        <v>50</v>
      </c>
      <c r="F99" s="65">
        <f t="shared" si="2"/>
        <v>1800000</v>
      </c>
    </row>
    <row r="100" spans="1:6" ht="33.75" x14ac:dyDescent="0.2">
      <c r="A100" s="24" t="s">
        <v>336</v>
      </c>
      <c r="B100" s="63" t="s">
        <v>214</v>
      </c>
      <c r="C100" s="26" t="s">
        <v>337</v>
      </c>
      <c r="D100" s="27">
        <v>1800000</v>
      </c>
      <c r="E100" s="64" t="s">
        <v>50</v>
      </c>
      <c r="F100" s="65">
        <f t="shared" si="2"/>
        <v>1800000</v>
      </c>
    </row>
    <row r="101" spans="1:6" x14ac:dyDescent="0.2">
      <c r="A101" s="24" t="s">
        <v>237</v>
      </c>
      <c r="B101" s="63" t="s">
        <v>214</v>
      </c>
      <c r="C101" s="26" t="s">
        <v>338</v>
      </c>
      <c r="D101" s="27">
        <v>450000</v>
      </c>
      <c r="E101" s="64">
        <v>372553.65</v>
      </c>
      <c r="F101" s="65">
        <f t="shared" si="2"/>
        <v>77446.349999999977</v>
      </c>
    </row>
    <row r="102" spans="1:6" x14ac:dyDescent="0.2">
      <c r="A102" s="24" t="s">
        <v>237</v>
      </c>
      <c r="B102" s="63" t="s">
        <v>214</v>
      </c>
      <c r="C102" s="26" t="s">
        <v>339</v>
      </c>
      <c r="D102" s="27">
        <v>617000</v>
      </c>
      <c r="E102" s="64" t="s">
        <v>50</v>
      </c>
      <c r="F102" s="65">
        <f t="shared" si="2"/>
        <v>617000</v>
      </c>
    </row>
    <row r="103" spans="1:6" x14ac:dyDescent="0.2">
      <c r="A103" s="51" t="s">
        <v>340</v>
      </c>
      <c r="B103" s="52" t="s">
        <v>214</v>
      </c>
      <c r="C103" s="53" t="s">
        <v>341</v>
      </c>
      <c r="D103" s="54">
        <v>10641200</v>
      </c>
      <c r="E103" s="55">
        <v>2680727.4</v>
      </c>
      <c r="F103" s="56">
        <f t="shared" si="2"/>
        <v>7960472.5999999996</v>
      </c>
    </row>
    <row r="104" spans="1:6" ht="22.5" x14ac:dyDescent="0.2">
      <c r="A104" s="24" t="s">
        <v>229</v>
      </c>
      <c r="B104" s="63" t="s">
        <v>214</v>
      </c>
      <c r="C104" s="26" t="s">
        <v>342</v>
      </c>
      <c r="D104" s="27">
        <v>3003200</v>
      </c>
      <c r="E104" s="64">
        <v>2129542.2999999998</v>
      </c>
      <c r="F104" s="65">
        <f t="shared" si="2"/>
        <v>873657.70000000019</v>
      </c>
    </row>
    <row r="105" spans="1:6" ht="22.5" x14ac:dyDescent="0.2">
      <c r="A105" s="24" t="s">
        <v>334</v>
      </c>
      <c r="B105" s="63" t="s">
        <v>214</v>
      </c>
      <c r="C105" s="26" t="s">
        <v>343</v>
      </c>
      <c r="D105" s="27">
        <v>6888000</v>
      </c>
      <c r="E105" s="64" t="s">
        <v>50</v>
      </c>
      <c r="F105" s="65">
        <f t="shared" si="2"/>
        <v>6888000</v>
      </c>
    </row>
    <row r="106" spans="1:6" x14ac:dyDescent="0.2">
      <c r="A106" s="24" t="s">
        <v>231</v>
      </c>
      <c r="B106" s="63" t="s">
        <v>214</v>
      </c>
      <c r="C106" s="26" t="s">
        <v>344</v>
      </c>
      <c r="D106" s="27">
        <v>750000</v>
      </c>
      <c r="E106" s="64">
        <v>551185.1</v>
      </c>
      <c r="F106" s="65">
        <f t="shared" si="2"/>
        <v>198814.90000000002</v>
      </c>
    </row>
    <row r="107" spans="1:6" ht="45" x14ac:dyDescent="0.2">
      <c r="A107" s="24" t="s">
        <v>345</v>
      </c>
      <c r="B107" s="63" t="s">
        <v>214</v>
      </c>
      <c r="C107" s="26" t="s">
        <v>346</v>
      </c>
      <c r="D107" s="27">
        <v>750000</v>
      </c>
      <c r="E107" s="64">
        <v>551185.1</v>
      </c>
      <c r="F107" s="65">
        <f t="shared" si="2"/>
        <v>198814.90000000002</v>
      </c>
    </row>
    <row r="108" spans="1:6" x14ac:dyDescent="0.2">
      <c r="A108" s="24" t="s">
        <v>237</v>
      </c>
      <c r="B108" s="63" t="s">
        <v>214</v>
      </c>
      <c r="C108" s="26" t="s">
        <v>347</v>
      </c>
      <c r="D108" s="27">
        <v>102000</v>
      </c>
      <c r="E108" s="64">
        <v>92042.3</v>
      </c>
      <c r="F108" s="65">
        <f t="shared" si="2"/>
        <v>9957.6999999999971</v>
      </c>
    </row>
    <row r="109" spans="1:6" x14ac:dyDescent="0.2">
      <c r="A109" s="24" t="s">
        <v>237</v>
      </c>
      <c r="B109" s="63" t="s">
        <v>214</v>
      </c>
      <c r="C109" s="26" t="s">
        <v>348</v>
      </c>
      <c r="D109" s="27">
        <v>2110000</v>
      </c>
      <c r="E109" s="64">
        <v>1900000</v>
      </c>
      <c r="F109" s="65">
        <f t="shared" si="2"/>
        <v>210000</v>
      </c>
    </row>
    <row r="110" spans="1:6" x14ac:dyDescent="0.2">
      <c r="A110" s="24" t="s">
        <v>237</v>
      </c>
      <c r="B110" s="63" t="s">
        <v>214</v>
      </c>
      <c r="C110" s="26" t="s">
        <v>349</v>
      </c>
      <c r="D110" s="27">
        <v>150000</v>
      </c>
      <c r="E110" s="64">
        <v>137500</v>
      </c>
      <c r="F110" s="65">
        <f t="shared" si="2"/>
        <v>12500</v>
      </c>
    </row>
    <row r="111" spans="1:6" ht="33.75" x14ac:dyDescent="0.2">
      <c r="A111" s="24" t="s">
        <v>350</v>
      </c>
      <c r="B111" s="63" t="s">
        <v>214</v>
      </c>
      <c r="C111" s="26" t="s">
        <v>351</v>
      </c>
      <c r="D111" s="27">
        <v>6888000</v>
      </c>
      <c r="E111" s="64" t="s">
        <v>50</v>
      </c>
      <c r="F111" s="65">
        <f t="shared" ref="F111:F142" si="3">IF(OR(D111="-",IF(E111="-",0,E111)&gt;=IF(D111="-",0,D111)),"-",IF(D111="-",0,D111)-IF(E111="-",0,E111))</f>
        <v>6888000</v>
      </c>
    </row>
    <row r="112" spans="1:6" x14ac:dyDescent="0.2">
      <c r="A112" s="24" t="s">
        <v>237</v>
      </c>
      <c r="B112" s="63" t="s">
        <v>214</v>
      </c>
      <c r="C112" s="26" t="s">
        <v>352</v>
      </c>
      <c r="D112" s="27">
        <v>641200</v>
      </c>
      <c r="E112" s="64" t="s">
        <v>50</v>
      </c>
      <c r="F112" s="65">
        <f t="shared" si="3"/>
        <v>641200</v>
      </c>
    </row>
    <row r="113" spans="1:6" x14ac:dyDescent="0.2">
      <c r="A113" s="51" t="s">
        <v>353</v>
      </c>
      <c r="B113" s="52" t="s">
        <v>214</v>
      </c>
      <c r="C113" s="53" t="s">
        <v>354</v>
      </c>
      <c r="D113" s="54">
        <v>53991206.420000002</v>
      </c>
      <c r="E113" s="55">
        <v>42867087.130000003</v>
      </c>
      <c r="F113" s="56">
        <f t="shared" si="3"/>
        <v>11124119.289999999</v>
      </c>
    </row>
    <row r="114" spans="1:6" ht="22.5" x14ac:dyDescent="0.2">
      <c r="A114" s="24" t="s">
        <v>229</v>
      </c>
      <c r="B114" s="63" t="s">
        <v>214</v>
      </c>
      <c r="C114" s="26" t="s">
        <v>355</v>
      </c>
      <c r="D114" s="27">
        <v>53991206.420000002</v>
      </c>
      <c r="E114" s="64">
        <v>42867087.130000003</v>
      </c>
      <c r="F114" s="65">
        <f t="shared" si="3"/>
        <v>11124119.289999999</v>
      </c>
    </row>
    <row r="115" spans="1:6" x14ac:dyDescent="0.2">
      <c r="A115" s="24" t="s">
        <v>237</v>
      </c>
      <c r="B115" s="63" t="s">
        <v>214</v>
      </c>
      <c r="C115" s="26" t="s">
        <v>356</v>
      </c>
      <c r="D115" s="27">
        <v>27632426</v>
      </c>
      <c r="E115" s="64">
        <v>20450293.109999999</v>
      </c>
      <c r="F115" s="65">
        <f t="shared" si="3"/>
        <v>7182132.8900000006</v>
      </c>
    </row>
    <row r="116" spans="1:6" x14ac:dyDescent="0.2">
      <c r="A116" s="24" t="s">
        <v>237</v>
      </c>
      <c r="B116" s="63" t="s">
        <v>214</v>
      </c>
      <c r="C116" s="26" t="s">
        <v>357</v>
      </c>
      <c r="D116" s="27">
        <v>4274689.05</v>
      </c>
      <c r="E116" s="64">
        <v>4095014.29</v>
      </c>
      <c r="F116" s="65">
        <f t="shared" si="3"/>
        <v>179674.75999999978</v>
      </c>
    </row>
    <row r="117" spans="1:6" x14ac:dyDescent="0.2">
      <c r="A117" s="24" t="s">
        <v>237</v>
      </c>
      <c r="B117" s="63" t="s">
        <v>214</v>
      </c>
      <c r="C117" s="26" t="s">
        <v>358</v>
      </c>
      <c r="D117" s="27">
        <v>779400</v>
      </c>
      <c r="E117" s="64" t="s">
        <v>50</v>
      </c>
      <c r="F117" s="65">
        <f t="shared" si="3"/>
        <v>779400</v>
      </c>
    </row>
    <row r="118" spans="1:6" x14ac:dyDescent="0.2">
      <c r="A118" s="24" t="s">
        <v>237</v>
      </c>
      <c r="B118" s="63" t="s">
        <v>214</v>
      </c>
      <c r="C118" s="26" t="s">
        <v>359</v>
      </c>
      <c r="D118" s="27">
        <v>1450000</v>
      </c>
      <c r="E118" s="64">
        <v>607983.28</v>
      </c>
      <c r="F118" s="65">
        <f t="shared" si="3"/>
        <v>842016.72</v>
      </c>
    </row>
    <row r="119" spans="1:6" x14ac:dyDescent="0.2">
      <c r="A119" s="24" t="s">
        <v>237</v>
      </c>
      <c r="B119" s="63" t="s">
        <v>214</v>
      </c>
      <c r="C119" s="26" t="s">
        <v>360</v>
      </c>
      <c r="D119" s="27">
        <v>321188.17</v>
      </c>
      <c r="E119" s="64">
        <v>33211.06</v>
      </c>
      <c r="F119" s="65">
        <f t="shared" si="3"/>
        <v>287977.11</v>
      </c>
    </row>
    <row r="120" spans="1:6" x14ac:dyDescent="0.2">
      <c r="A120" s="24" t="s">
        <v>237</v>
      </c>
      <c r="B120" s="63" t="s">
        <v>214</v>
      </c>
      <c r="C120" s="26" t="s">
        <v>361</v>
      </c>
      <c r="D120" s="27">
        <v>1718380</v>
      </c>
      <c r="E120" s="64" t="s">
        <v>50</v>
      </c>
      <c r="F120" s="65">
        <f t="shared" si="3"/>
        <v>1718380</v>
      </c>
    </row>
    <row r="121" spans="1:6" x14ac:dyDescent="0.2">
      <c r="A121" s="24" t="s">
        <v>237</v>
      </c>
      <c r="B121" s="63" t="s">
        <v>214</v>
      </c>
      <c r="C121" s="26" t="s">
        <v>362</v>
      </c>
      <c r="D121" s="27">
        <v>385478</v>
      </c>
      <c r="E121" s="64">
        <v>334975.34999999998</v>
      </c>
      <c r="F121" s="65">
        <f t="shared" si="3"/>
        <v>50502.650000000023</v>
      </c>
    </row>
    <row r="122" spans="1:6" x14ac:dyDescent="0.2">
      <c r="A122" s="24" t="s">
        <v>237</v>
      </c>
      <c r="B122" s="63" t="s">
        <v>214</v>
      </c>
      <c r="C122" s="26" t="s">
        <v>363</v>
      </c>
      <c r="D122" s="27">
        <v>15911522</v>
      </c>
      <c r="E122" s="64">
        <v>15831964</v>
      </c>
      <c r="F122" s="65">
        <f t="shared" si="3"/>
        <v>79558</v>
      </c>
    </row>
    <row r="123" spans="1:6" x14ac:dyDescent="0.2">
      <c r="A123" s="24" t="s">
        <v>237</v>
      </c>
      <c r="B123" s="63" t="s">
        <v>214</v>
      </c>
      <c r="C123" s="26" t="s">
        <v>364</v>
      </c>
      <c r="D123" s="27">
        <v>627357</v>
      </c>
      <c r="E123" s="64">
        <v>623936.43000000005</v>
      </c>
      <c r="F123" s="65">
        <f t="shared" si="3"/>
        <v>3420.5699999999488</v>
      </c>
    </row>
    <row r="124" spans="1:6" x14ac:dyDescent="0.2">
      <c r="A124" s="24" t="s">
        <v>237</v>
      </c>
      <c r="B124" s="63" t="s">
        <v>214</v>
      </c>
      <c r="C124" s="26" t="s">
        <v>365</v>
      </c>
      <c r="D124" s="27">
        <v>890766.2</v>
      </c>
      <c r="E124" s="64">
        <v>889709.61</v>
      </c>
      <c r="F124" s="65">
        <f t="shared" si="3"/>
        <v>1056.5899999999674</v>
      </c>
    </row>
    <row r="125" spans="1:6" x14ac:dyDescent="0.2">
      <c r="A125" s="51" t="s">
        <v>366</v>
      </c>
      <c r="B125" s="52" t="s">
        <v>214</v>
      </c>
      <c r="C125" s="53" t="s">
        <v>367</v>
      </c>
      <c r="D125" s="54">
        <v>180000</v>
      </c>
      <c r="E125" s="55">
        <v>160000</v>
      </c>
      <c r="F125" s="56">
        <f t="shared" si="3"/>
        <v>20000</v>
      </c>
    </row>
    <row r="126" spans="1:6" x14ac:dyDescent="0.2">
      <c r="A126" s="51" t="s">
        <v>368</v>
      </c>
      <c r="B126" s="52" t="s">
        <v>214</v>
      </c>
      <c r="C126" s="53" t="s">
        <v>369</v>
      </c>
      <c r="D126" s="54">
        <v>180000</v>
      </c>
      <c r="E126" s="55">
        <v>160000</v>
      </c>
      <c r="F126" s="56">
        <f t="shared" si="3"/>
        <v>20000</v>
      </c>
    </row>
    <row r="127" spans="1:6" ht="22.5" x14ac:dyDescent="0.2">
      <c r="A127" s="24" t="s">
        <v>229</v>
      </c>
      <c r="B127" s="63" t="s">
        <v>214</v>
      </c>
      <c r="C127" s="26" t="s">
        <v>370</v>
      </c>
      <c r="D127" s="27">
        <v>180000</v>
      </c>
      <c r="E127" s="64">
        <v>160000</v>
      </c>
      <c r="F127" s="65">
        <f t="shared" si="3"/>
        <v>20000</v>
      </c>
    </row>
    <row r="128" spans="1:6" x14ac:dyDescent="0.2">
      <c r="A128" s="24" t="s">
        <v>237</v>
      </c>
      <c r="B128" s="63" t="s">
        <v>214</v>
      </c>
      <c r="C128" s="26" t="s">
        <v>371</v>
      </c>
      <c r="D128" s="27">
        <v>160000</v>
      </c>
      <c r="E128" s="64">
        <v>160000</v>
      </c>
      <c r="F128" s="65" t="str">
        <f t="shared" si="3"/>
        <v>-</v>
      </c>
    </row>
    <row r="129" spans="1:6" x14ac:dyDescent="0.2">
      <c r="A129" s="24" t="s">
        <v>237</v>
      </c>
      <c r="B129" s="63" t="s">
        <v>214</v>
      </c>
      <c r="C129" s="26" t="s">
        <v>372</v>
      </c>
      <c r="D129" s="27">
        <v>20000</v>
      </c>
      <c r="E129" s="64" t="s">
        <v>50</v>
      </c>
      <c r="F129" s="65">
        <f t="shared" si="3"/>
        <v>20000</v>
      </c>
    </row>
    <row r="130" spans="1:6" x14ac:dyDescent="0.2">
      <c r="A130" s="51" t="s">
        <v>373</v>
      </c>
      <c r="B130" s="52" t="s">
        <v>214</v>
      </c>
      <c r="C130" s="53" t="s">
        <v>374</v>
      </c>
      <c r="D130" s="54">
        <v>21405540.780000001</v>
      </c>
      <c r="E130" s="55">
        <v>16851548.219999999</v>
      </c>
      <c r="F130" s="56">
        <f t="shared" si="3"/>
        <v>4553992.5600000024</v>
      </c>
    </row>
    <row r="131" spans="1:6" x14ac:dyDescent="0.2">
      <c r="A131" s="51" t="s">
        <v>375</v>
      </c>
      <c r="B131" s="52" t="s">
        <v>214</v>
      </c>
      <c r="C131" s="53" t="s">
        <v>376</v>
      </c>
      <c r="D131" s="54">
        <v>20950040.780000001</v>
      </c>
      <c r="E131" s="55">
        <v>16396048.220000001</v>
      </c>
      <c r="F131" s="56">
        <f t="shared" si="3"/>
        <v>4553992.5600000005</v>
      </c>
    </row>
    <row r="132" spans="1:6" ht="56.25" x14ac:dyDescent="0.2">
      <c r="A132" s="24" t="s">
        <v>220</v>
      </c>
      <c r="B132" s="63" t="s">
        <v>214</v>
      </c>
      <c r="C132" s="26" t="s">
        <v>377</v>
      </c>
      <c r="D132" s="27">
        <v>14177359.18</v>
      </c>
      <c r="E132" s="64">
        <v>12040607.119999999</v>
      </c>
      <c r="F132" s="65">
        <f t="shared" si="3"/>
        <v>2136752.0600000005</v>
      </c>
    </row>
    <row r="133" spans="1:6" ht="22.5" x14ac:dyDescent="0.2">
      <c r="A133" s="24" t="s">
        <v>229</v>
      </c>
      <c r="B133" s="63" t="s">
        <v>214</v>
      </c>
      <c r="C133" s="26" t="s">
        <v>378</v>
      </c>
      <c r="D133" s="27">
        <v>6630681.5999999996</v>
      </c>
      <c r="E133" s="64">
        <v>4222935.0999999996</v>
      </c>
      <c r="F133" s="65">
        <f t="shared" si="3"/>
        <v>2407746.5</v>
      </c>
    </row>
    <row r="134" spans="1:6" x14ac:dyDescent="0.2">
      <c r="A134" s="24" t="s">
        <v>231</v>
      </c>
      <c r="B134" s="63" t="s">
        <v>214</v>
      </c>
      <c r="C134" s="26" t="s">
        <v>379</v>
      </c>
      <c r="D134" s="27">
        <v>142000</v>
      </c>
      <c r="E134" s="64">
        <v>132506</v>
      </c>
      <c r="F134" s="65">
        <f t="shared" si="3"/>
        <v>9494</v>
      </c>
    </row>
    <row r="135" spans="1:6" x14ac:dyDescent="0.2">
      <c r="A135" s="24" t="s">
        <v>380</v>
      </c>
      <c r="B135" s="63" t="s">
        <v>214</v>
      </c>
      <c r="C135" s="26" t="s">
        <v>381</v>
      </c>
      <c r="D135" s="27">
        <v>6006000</v>
      </c>
      <c r="E135" s="64">
        <v>5610524.9500000002</v>
      </c>
      <c r="F135" s="65">
        <f t="shared" si="3"/>
        <v>395475.04999999981</v>
      </c>
    </row>
    <row r="136" spans="1:6" ht="22.5" x14ac:dyDescent="0.2">
      <c r="A136" s="24" t="s">
        <v>382</v>
      </c>
      <c r="B136" s="63" t="s">
        <v>214</v>
      </c>
      <c r="C136" s="26" t="s">
        <v>383</v>
      </c>
      <c r="D136" s="27">
        <v>950</v>
      </c>
      <c r="E136" s="64">
        <v>500</v>
      </c>
      <c r="F136" s="65">
        <f t="shared" si="3"/>
        <v>450</v>
      </c>
    </row>
    <row r="137" spans="1:6" ht="33.75" x14ac:dyDescent="0.2">
      <c r="A137" s="24" t="s">
        <v>384</v>
      </c>
      <c r="B137" s="63" t="s">
        <v>214</v>
      </c>
      <c r="C137" s="26" t="s">
        <v>385</v>
      </c>
      <c r="D137" s="27">
        <v>1802450</v>
      </c>
      <c r="E137" s="64">
        <v>1676092.84</v>
      </c>
      <c r="F137" s="65">
        <f t="shared" si="3"/>
        <v>126357.15999999992</v>
      </c>
    </row>
    <row r="138" spans="1:6" ht="22.5" x14ac:dyDescent="0.2">
      <c r="A138" s="24" t="s">
        <v>235</v>
      </c>
      <c r="B138" s="63" t="s">
        <v>214</v>
      </c>
      <c r="C138" s="26" t="s">
        <v>386</v>
      </c>
      <c r="D138" s="27">
        <v>300100</v>
      </c>
      <c r="E138" s="64">
        <v>154925.66</v>
      </c>
      <c r="F138" s="65">
        <f t="shared" si="3"/>
        <v>145174.34</v>
      </c>
    </row>
    <row r="139" spans="1:6" x14ac:dyDescent="0.2">
      <c r="A139" s="24" t="s">
        <v>237</v>
      </c>
      <c r="B139" s="63" t="s">
        <v>214</v>
      </c>
      <c r="C139" s="26" t="s">
        <v>387</v>
      </c>
      <c r="D139" s="27">
        <v>5902950</v>
      </c>
      <c r="E139" s="64">
        <v>3694387.84</v>
      </c>
      <c r="F139" s="65">
        <f t="shared" si="3"/>
        <v>2208562.16</v>
      </c>
    </row>
    <row r="140" spans="1:6" ht="22.5" x14ac:dyDescent="0.2">
      <c r="A140" s="24" t="s">
        <v>256</v>
      </c>
      <c r="B140" s="63" t="s">
        <v>214</v>
      </c>
      <c r="C140" s="26" t="s">
        <v>388</v>
      </c>
      <c r="D140" s="27">
        <v>32000</v>
      </c>
      <c r="E140" s="64">
        <v>32000</v>
      </c>
      <c r="F140" s="65" t="str">
        <f t="shared" si="3"/>
        <v>-</v>
      </c>
    </row>
    <row r="141" spans="1:6" ht="22.5" x14ac:dyDescent="0.2">
      <c r="A141" s="24" t="s">
        <v>258</v>
      </c>
      <c r="B141" s="63" t="s">
        <v>214</v>
      </c>
      <c r="C141" s="26" t="s">
        <v>389</v>
      </c>
      <c r="D141" s="27">
        <v>106000</v>
      </c>
      <c r="E141" s="64">
        <v>100506</v>
      </c>
      <c r="F141" s="65">
        <f t="shared" si="3"/>
        <v>5494</v>
      </c>
    </row>
    <row r="142" spans="1:6" x14ac:dyDescent="0.2">
      <c r="A142" s="24" t="s">
        <v>241</v>
      </c>
      <c r="B142" s="63" t="s">
        <v>214</v>
      </c>
      <c r="C142" s="26" t="s">
        <v>390</v>
      </c>
      <c r="D142" s="27">
        <v>4000</v>
      </c>
      <c r="E142" s="64" t="s">
        <v>50</v>
      </c>
      <c r="F142" s="65">
        <f t="shared" si="3"/>
        <v>4000</v>
      </c>
    </row>
    <row r="143" spans="1:6" x14ac:dyDescent="0.2">
      <c r="A143" s="24" t="s">
        <v>380</v>
      </c>
      <c r="B143" s="63" t="s">
        <v>214</v>
      </c>
      <c r="C143" s="26" t="s">
        <v>391</v>
      </c>
      <c r="D143" s="27">
        <v>4891235.0999999996</v>
      </c>
      <c r="E143" s="64">
        <v>3705638.72</v>
      </c>
      <c r="F143" s="65">
        <f t="shared" ref="F143:F174" si="4">IF(OR(D143="-",IF(E143="-",0,E143)&gt;=IF(D143="-",0,D143)),"-",IF(D143="-",0,D143)-IF(E143="-",0,E143))</f>
        <v>1185596.3799999994</v>
      </c>
    </row>
    <row r="144" spans="1:6" ht="33.75" x14ac:dyDescent="0.2">
      <c r="A144" s="24" t="s">
        <v>384</v>
      </c>
      <c r="B144" s="63" t="s">
        <v>214</v>
      </c>
      <c r="C144" s="26" t="s">
        <v>392</v>
      </c>
      <c r="D144" s="27">
        <v>1476724.08</v>
      </c>
      <c r="E144" s="64">
        <v>1047850.61</v>
      </c>
      <c r="F144" s="65">
        <f t="shared" si="4"/>
        <v>428873.47000000009</v>
      </c>
    </row>
    <row r="145" spans="1:6" x14ac:dyDescent="0.2">
      <c r="A145" s="24" t="s">
        <v>237</v>
      </c>
      <c r="B145" s="63" t="s">
        <v>214</v>
      </c>
      <c r="C145" s="26" t="s">
        <v>393</v>
      </c>
      <c r="D145" s="27">
        <v>252631.6</v>
      </c>
      <c r="E145" s="64">
        <v>252631.6</v>
      </c>
      <c r="F145" s="65" t="str">
        <f t="shared" si="4"/>
        <v>-</v>
      </c>
    </row>
    <row r="146" spans="1:6" x14ac:dyDescent="0.2">
      <c r="A146" s="24" t="s">
        <v>237</v>
      </c>
      <c r="B146" s="63" t="s">
        <v>214</v>
      </c>
      <c r="C146" s="26" t="s">
        <v>394</v>
      </c>
      <c r="D146" s="27">
        <v>175000</v>
      </c>
      <c r="E146" s="64">
        <v>120990</v>
      </c>
      <c r="F146" s="65">
        <f t="shared" si="4"/>
        <v>54010</v>
      </c>
    </row>
    <row r="147" spans="1:6" ht="22.5" x14ac:dyDescent="0.2">
      <c r="A147" s="51" t="s">
        <v>395</v>
      </c>
      <c r="B147" s="52" t="s">
        <v>214</v>
      </c>
      <c r="C147" s="53" t="s">
        <v>396</v>
      </c>
      <c r="D147" s="54">
        <v>455500</v>
      </c>
      <c r="E147" s="55">
        <v>455500</v>
      </c>
      <c r="F147" s="56" t="str">
        <f t="shared" si="4"/>
        <v>-</v>
      </c>
    </row>
    <row r="148" spans="1:6" ht="22.5" x14ac:dyDescent="0.2">
      <c r="A148" s="24" t="s">
        <v>229</v>
      </c>
      <c r="B148" s="63" t="s">
        <v>214</v>
      </c>
      <c r="C148" s="26" t="s">
        <v>397</v>
      </c>
      <c r="D148" s="27">
        <v>455500</v>
      </c>
      <c r="E148" s="64">
        <v>455500</v>
      </c>
      <c r="F148" s="65" t="str">
        <f t="shared" si="4"/>
        <v>-</v>
      </c>
    </row>
    <row r="149" spans="1:6" x14ac:dyDescent="0.2">
      <c r="A149" s="24" t="s">
        <v>237</v>
      </c>
      <c r="B149" s="63" t="s">
        <v>214</v>
      </c>
      <c r="C149" s="26" t="s">
        <v>398</v>
      </c>
      <c r="D149" s="27">
        <v>455500</v>
      </c>
      <c r="E149" s="64">
        <v>455500</v>
      </c>
      <c r="F149" s="65" t="str">
        <f t="shared" si="4"/>
        <v>-</v>
      </c>
    </row>
    <row r="150" spans="1:6" x14ac:dyDescent="0.2">
      <c r="A150" s="51" t="s">
        <v>399</v>
      </c>
      <c r="B150" s="52" t="s">
        <v>214</v>
      </c>
      <c r="C150" s="53" t="s">
        <v>400</v>
      </c>
      <c r="D150" s="54">
        <v>146400</v>
      </c>
      <c r="E150" s="55">
        <v>121980</v>
      </c>
      <c r="F150" s="56">
        <f t="shared" si="4"/>
        <v>24420</v>
      </c>
    </row>
    <row r="151" spans="1:6" x14ac:dyDescent="0.2">
      <c r="A151" s="51" t="s">
        <v>401</v>
      </c>
      <c r="B151" s="52" t="s">
        <v>214</v>
      </c>
      <c r="C151" s="53" t="s">
        <v>402</v>
      </c>
      <c r="D151" s="54">
        <v>146400</v>
      </c>
      <c r="E151" s="55">
        <v>121980</v>
      </c>
      <c r="F151" s="56">
        <f t="shared" si="4"/>
        <v>24420</v>
      </c>
    </row>
    <row r="152" spans="1:6" x14ac:dyDescent="0.2">
      <c r="A152" s="24" t="s">
        <v>284</v>
      </c>
      <c r="B152" s="63" t="s">
        <v>214</v>
      </c>
      <c r="C152" s="26" t="s">
        <v>403</v>
      </c>
      <c r="D152" s="27">
        <v>146400</v>
      </c>
      <c r="E152" s="64">
        <v>121980</v>
      </c>
      <c r="F152" s="65">
        <f t="shared" si="4"/>
        <v>24420</v>
      </c>
    </row>
    <row r="153" spans="1:6" ht="22.5" x14ac:dyDescent="0.2">
      <c r="A153" s="24" t="s">
        <v>290</v>
      </c>
      <c r="B153" s="63" t="s">
        <v>214</v>
      </c>
      <c r="C153" s="26" t="s">
        <v>404</v>
      </c>
      <c r="D153" s="27">
        <v>146400</v>
      </c>
      <c r="E153" s="64">
        <v>121980</v>
      </c>
      <c r="F153" s="65">
        <f t="shared" si="4"/>
        <v>24420</v>
      </c>
    </row>
    <row r="154" spans="1:6" x14ac:dyDescent="0.2">
      <c r="A154" s="51" t="s">
        <v>405</v>
      </c>
      <c r="B154" s="52" t="s">
        <v>214</v>
      </c>
      <c r="C154" s="53" t="s">
        <v>406</v>
      </c>
      <c r="D154" s="54">
        <v>4216200</v>
      </c>
      <c r="E154" s="55">
        <v>2994120.23</v>
      </c>
      <c r="F154" s="56">
        <f t="shared" si="4"/>
        <v>1222079.77</v>
      </c>
    </row>
    <row r="155" spans="1:6" x14ac:dyDescent="0.2">
      <c r="A155" s="51" t="s">
        <v>407</v>
      </c>
      <c r="B155" s="52" t="s">
        <v>214</v>
      </c>
      <c r="C155" s="53" t="s">
        <v>408</v>
      </c>
      <c r="D155" s="54">
        <v>4156200</v>
      </c>
      <c r="E155" s="55">
        <v>2987610.23</v>
      </c>
      <c r="F155" s="56">
        <f t="shared" si="4"/>
        <v>1168589.77</v>
      </c>
    </row>
    <row r="156" spans="1:6" ht="56.25" x14ac:dyDescent="0.2">
      <c r="A156" s="24" t="s">
        <v>220</v>
      </c>
      <c r="B156" s="63" t="s">
        <v>214</v>
      </c>
      <c r="C156" s="26" t="s">
        <v>409</v>
      </c>
      <c r="D156" s="27">
        <v>3053200</v>
      </c>
      <c r="E156" s="64">
        <v>2325545.7400000002</v>
      </c>
      <c r="F156" s="65">
        <f t="shared" si="4"/>
        <v>727654.25999999978</v>
      </c>
    </row>
    <row r="157" spans="1:6" ht="22.5" x14ac:dyDescent="0.2">
      <c r="A157" s="24" t="s">
        <v>229</v>
      </c>
      <c r="B157" s="63" t="s">
        <v>214</v>
      </c>
      <c r="C157" s="26" t="s">
        <v>410</v>
      </c>
      <c r="D157" s="27">
        <v>1103000</v>
      </c>
      <c r="E157" s="64">
        <v>662064.49</v>
      </c>
      <c r="F157" s="65">
        <f t="shared" si="4"/>
        <v>440935.51</v>
      </c>
    </row>
    <row r="158" spans="1:6" x14ac:dyDescent="0.2">
      <c r="A158" s="24" t="s">
        <v>380</v>
      </c>
      <c r="B158" s="63" t="s">
        <v>214</v>
      </c>
      <c r="C158" s="26" t="s">
        <v>411</v>
      </c>
      <c r="D158" s="27">
        <v>2345000</v>
      </c>
      <c r="E158" s="64">
        <v>1794966.67</v>
      </c>
      <c r="F158" s="65">
        <f t="shared" si="4"/>
        <v>550033.33000000007</v>
      </c>
    </row>
    <row r="159" spans="1:6" ht="33.75" x14ac:dyDescent="0.2">
      <c r="A159" s="24" t="s">
        <v>384</v>
      </c>
      <c r="B159" s="63" t="s">
        <v>214</v>
      </c>
      <c r="C159" s="26" t="s">
        <v>412</v>
      </c>
      <c r="D159" s="27">
        <v>708200</v>
      </c>
      <c r="E159" s="64">
        <v>530579.06999999995</v>
      </c>
      <c r="F159" s="65">
        <f t="shared" si="4"/>
        <v>177620.93000000005</v>
      </c>
    </row>
    <row r="160" spans="1:6" x14ac:dyDescent="0.2">
      <c r="A160" s="24" t="s">
        <v>237</v>
      </c>
      <c r="B160" s="63" t="s">
        <v>214</v>
      </c>
      <c r="C160" s="26" t="s">
        <v>413</v>
      </c>
      <c r="D160" s="27">
        <v>1103000</v>
      </c>
      <c r="E160" s="64">
        <v>662064.49</v>
      </c>
      <c r="F160" s="65">
        <f t="shared" si="4"/>
        <v>440935.51</v>
      </c>
    </row>
    <row r="161" spans="1:6" ht="22.5" x14ac:dyDescent="0.2">
      <c r="A161" s="51" t="s">
        <v>414</v>
      </c>
      <c r="B161" s="52" t="s">
        <v>214</v>
      </c>
      <c r="C161" s="53" t="s">
        <v>415</v>
      </c>
      <c r="D161" s="54">
        <v>60000</v>
      </c>
      <c r="E161" s="55">
        <v>6510</v>
      </c>
      <c r="F161" s="56">
        <f t="shared" si="4"/>
        <v>53490</v>
      </c>
    </row>
    <row r="162" spans="1:6" ht="22.5" x14ac:dyDescent="0.2">
      <c r="A162" s="24" t="s">
        <v>229</v>
      </c>
      <c r="B162" s="63" t="s">
        <v>214</v>
      </c>
      <c r="C162" s="26" t="s">
        <v>416</v>
      </c>
      <c r="D162" s="27">
        <v>60000</v>
      </c>
      <c r="E162" s="64">
        <v>6510</v>
      </c>
      <c r="F162" s="65">
        <f t="shared" si="4"/>
        <v>53490</v>
      </c>
    </row>
    <row r="163" spans="1:6" x14ac:dyDescent="0.2">
      <c r="A163" s="24" t="s">
        <v>237</v>
      </c>
      <c r="B163" s="63" t="s">
        <v>214</v>
      </c>
      <c r="C163" s="26" t="s">
        <v>417</v>
      </c>
      <c r="D163" s="27">
        <v>60000</v>
      </c>
      <c r="E163" s="64">
        <v>6510</v>
      </c>
      <c r="F163" s="65">
        <f t="shared" si="4"/>
        <v>53490</v>
      </c>
    </row>
    <row r="164" spans="1:6" x14ac:dyDescent="0.2">
      <c r="A164" s="51" t="s">
        <v>418</v>
      </c>
      <c r="B164" s="52" t="s">
        <v>214</v>
      </c>
      <c r="C164" s="53" t="s">
        <v>419</v>
      </c>
      <c r="D164" s="54">
        <v>982300</v>
      </c>
      <c r="E164" s="55">
        <v>719332.66</v>
      </c>
      <c r="F164" s="56">
        <f t="shared" si="4"/>
        <v>262967.33999999997</v>
      </c>
    </row>
    <row r="165" spans="1:6" x14ac:dyDescent="0.2">
      <c r="A165" s="51" t="s">
        <v>420</v>
      </c>
      <c r="B165" s="52" t="s">
        <v>214</v>
      </c>
      <c r="C165" s="53" t="s">
        <v>421</v>
      </c>
      <c r="D165" s="54">
        <v>982300</v>
      </c>
      <c r="E165" s="55">
        <v>719332.66</v>
      </c>
      <c r="F165" s="56">
        <f t="shared" si="4"/>
        <v>262967.33999999997</v>
      </c>
    </row>
    <row r="166" spans="1:6" ht="56.25" x14ac:dyDescent="0.2">
      <c r="A166" s="24" t="s">
        <v>220</v>
      </c>
      <c r="B166" s="63" t="s">
        <v>214</v>
      </c>
      <c r="C166" s="26" t="s">
        <v>422</v>
      </c>
      <c r="D166" s="27">
        <v>732300</v>
      </c>
      <c r="E166" s="64">
        <v>522897.66</v>
      </c>
      <c r="F166" s="65">
        <f t="shared" si="4"/>
        <v>209402.34000000003</v>
      </c>
    </row>
    <row r="167" spans="1:6" ht="22.5" x14ac:dyDescent="0.2">
      <c r="A167" s="24" t="s">
        <v>229</v>
      </c>
      <c r="B167" s="63" t="s">
        <v>214</v>
      </c>
      <c r="C167" s="26" t="s">
        <v>423</v>
      </c>
      <c r="D167" s="27">
        <v>250000</v>
      </c>
      <c r="E167" s="64">
        <v>196435</v>
      </c>
      <c r="F167" s="65">
        <f t="shared" si="4"/>
        <v>53565</v>
      </c>
    </row>
    <row r="168" spans="1:6" x14ac:dyDescent="0.2">
      <c r="A168" s="24" t="s">
        <v>380</v>
      </c>
      <c r="B168" s="63" t="s">
        <v>214</v>
      </c>
      <c r="C168" s="26" t="s">
        <v>424</v>
      </c>
      <c r="D168" s="27">
        <v>562400</v>
      </c>
      <c r="E168" s="64">
        <v>403930.64</v>
      </c>
      <c r="F168" s="65">
        <f t="shared" si="4"/>
        <v>158469.35999999999</v>
      </c>
    </row>
    <row r="169" spans="1:6" ht="33.75" x14ac:dyDescent="0.2">
      <c r="A169" s="24" t="s">
        <v>384</v>
      </c>
      <c r="B169" s="63" t="s">
        <v>214</v>
      </c>
      <c r="C169" s="26" t="s">
        <v>425</v>
      </c>
      <c r="D169" s="27">
        <v>169900</v>
      </c>
      <c r="E169" s="64">
        <v>118967.02</v>
      </c>
      <c r="F169" s="65">
        <f t="shared" si="4"/>
        <v>50932.979999999996</v>
      </c>
    </row>
    <row r="170" spans="1:6" x14ac:dyDescent="0.2">
      <c r="A170" s="24" t="s">
        <v>237</v>
      </c>
      <c r="B170" s="63" t="s">
        <v>214</v>
      </c>
      <c r="C170" s="26" t="s">
        <v>426</v>
      </c>
      <c r="D170" s="27">
        <v>250000</v>
      </c>
      <c r="E170" s="64">
        <v>196435</v>
      </c>
      <c r="F170" s="65">
        <f t="shared" si="4"/>
        <v>53565</v>
      </c>
    </row>
    <row r="171" spans="1:6" ht="9" customHeight="1" x14ac:dyDescent="0.2">
      <c r="A171" s="66"/>
      <c r="B171" s="67"/>
      <c r="C171" s="68"/>
      <c r="D171" s="69"/>
      <c r="E171" s="67"/>
      <c r="F171" s="67"/>
    </row>
    <row r="172" spans="1:6" ht="13.5" customHeight="1" x14ac:dyDescent="0.2">
      <c r="A172" s="70" t="s">
        <v>427</v>
      </c>
      <c r="B172" s="71" t="s">
        <v>428</v>
      </c>
      <c r="C172" s="72" t="s">
        <v>215</v>
      </c>
      <c r="D172" s="73">
        <v>-5917096.8899999997</v>
      </c>
      <c r="E172" s="73">
        <v>23181500.82</v>
      </c>
      <c r="F172" s="74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16" workbookViewId="0">
      <selection activeCell="C33" sqref="C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430</v>
      </c>
      <c r="B1" s="118"/>
      <c r="C1" s="118"/>
      <c r="D1" s="118"/>
      <c r="E1" s="118"/>
      <c r="F1" s="118"/>
    </row>
    <row r="2" spans="1:6" ht="13.15" customHeight="1" x14ac:dyDescent="0.25">
      <c r="A2" s="94" t="s">
        <v>431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432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433</v>
      </c>
      <c r="B12" s="77" t="s">
        <v>434</v>
      </c>
      <c r="C12" s="78" t="s">
        <v>215</v>
      </c>
      <c r="D12" s="79">
        <v>5917096.8899999997</v>
      </c>
      <c r="E12" s="79">
        <v>-23181500.82</v>
      </c>
      <c r="F12" s="80" t="s">
        <v>215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435</v>
      </c>
      <c r="B14" s="86" t="s">
        <v>436</v>
      </c>
      <c r="C14" s="87" t="s">
        <v>215</v>
      </c>
      <c r="D14" s="54" t="s">
        <v>50</v>
      </c>
      <c r="E14" s="54" t="s">
        <v>50</v>
      </c>
      <c r="F14" s="56" t="s">
        <v>50</v>
      </c>
    </row>
    <row r="15" spans="1:6" x14ac:dyDescent="0.2">
      <c r="A15" s="81" t="s">
        <v>437</v>
      </c>
      <c r="B15" s="82"/>
      <c r="C15" s="83"/>
      <c r="D15" s="84"/>
      <c r="E15" s="84"/>
      <c r="F15" s="85"/>
    </row>
    <row r="16" spans="1:6" x14ac:dyDescent="0.2">
      <c r="A16" s="51" t="s">
        <v>438</v>
      </c>
      <c r="B16" s="86" t="s">
        <v>439</v>
      </c>
      <c r="C16" s="87" t="s">
        <v>215</v>
      </c>
      <c r="D16" s="54" t="s">
        <v>50</v>
      </c>
      <c r="E16" s="54" t="s">
        <v>50</v>
      </c>
      <c r="F16" s="56" t="s">
        <v>50</v>
      </c>
    </row>
    <row r="17" spans="1:6" x14ac:dyDescent="0.2">
      <c r="A17" s="81" t="s">
        <v>437</v>
      </c>
      <c r="B17" s="82"/>
      <c r="C17" s="83"/>
      <c r="D17" s="84"/>
      <c r="E17" s="84"/>
      <c r="F17" s="85"/>
    </row>
    <row r="18" spans="1:6" x14ac:dyDescent="0.2">
      <c r="A18" s="76" t="s">
        <v>440</v>
      </c>
      <c r="B18" s="77" t="s">
        <v>441</v>
      </c>
      <c r="C18" s="78" t="s">
        <v>442</v>
      </c>
      <c r="D18" s="79">
        <v>5917096.8899999997</v>
      </c>
      <c r="E18" s="79">
        <v>-23181500.82</v>
      </c>
      <c r="F18" s="80">
        <v>29098597.710000001</v>
      </c>
    </row>
    <row r="19" spans="1:6" ht="22.5" x14ac:dyDescent="0.2">
      <c r="A19" s="76" t="s">
        <v>443</v>
      </c>
      <c r="B19" s="77" t="s">
        <v>441</v>
      </c>
      <c r="C19" s="78" t="s">
        <v>444</v>
      </c>
      <c r="D19" s="79">
        <v>5917096.8899999997</v>
      </c>
      <c r="E19" s="79">
        <v>-23181500.82</v>
      </c>
      <c r="F19" s="80">
        <v>29098597.710000001</v>
      </c>
    </row>
    <row r="20" spans="1:6" x14ac:dyDescent="0.2">
      <c r="A20" s="76" t="s">
        <v>445</v>
      </c>
      <c r="B20" s="77" t="s">
        <v>446</v>
      </c>
      <c r="C20" s="78" t="s">
        <v>447</v>
      </c>
      <c r="D20" s="79">
        <v>-148530632.11000001</v>
      </c>
      <c r="E20" s="79">
        <v>-129915040.44</v>
      </c>
      <c r="F20" s="80" t="s">
        <v>429</v>
      </c>
    </row>
    <row r="21" spans="1:6" ht="22.5" x14ac:dyDescent="0.2">
      <c r="A21" s="24" t="s">
        <v>448</v>
      </c>
      <c r="B21" s="25" t="s">
        <v>446</v>
      </c>
      <c r="C21" s="88" t="s">
        <v>449</v>
      </c>
      <c r="D21" s="27">
        <v>-148530632.11000001</v>
      </c>
      <c r="E21" s="27">
        <v>-129915040.44</v>
      </c>
      <c r="F21" s="65" t="s">
        <v>429</v>
      </c>
    </row>
    <row r="22" spans="1:6" x14ac:dyDescent="0.2">
      <c r="A22" s="76" t="s">
        <v>450</v>
      </c>
      <c r="B22" s="77" t="s">
        <v>451</v>
      </c>
      <c r="C22" s="78" t="s">
        <v>452</v>
      </c>
      <c r="D22" s="79">
        <v>154447729</v>
      </c>
      <c r="E22" s="79">
        <v>106733539.62</v>
      </c>
      <c r="F22" s="80" t="s">
        <v>429</v>
      </c>
    </row>
    <row r="23" spans="1:6" ht="22.5" x14ac:dyDescent="0.2">
      <c r="A23" s="24" t="s">
        <v>453</v>
      </c>
      <c r="B23" s="25" t="s">
        <v>451</v>
      </c>
      <c r="C23" s="88" t="s">
        <v>454</v>
      </c>
      <c r="D23" s="27">
        <v>154447729</v>
      </c>
      <c r="E23" s="27">
        <v>106733539.62</v>
      </c>
      <c r="F23" s="65" t="s">
        <v>429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12.75" customHeight="1" x14ac:dyDescent="0.2">
      <c r="A26" s="120" t="s">
        <v>473</v>
      </c>
      <c r="B26" s="120"/>
      <c r="C26" s="120"/>
      <c r="D26" s="120" t="s">
        <v>474</v>
      </c>
      <c r="E26" s="120"/>
      <c r="F26" s="120"/>
    </row>
    <row r="27" spans="1:6" ht="12.75" customHeight="1" x14ac:dyDescent="0.2">
      <c r="A27" s="120"/>
      <c r="B27" s="120" t="s">
        <v>475</v>
      </c>
      <c r="C27" s="120"/>
      <c r="D27" s="120" t="s">
        <v>476</v>
      </c>
      <c r="E27" s="120"/>
      <c r="F27" s="120"/>
    </row>
    <row r="28" spans="1:6" ht="12.75" customHeight="1" x14ac:dyDescent="0.2">
      <c r="A28" s="120"/>
      <c r="B28" s="120"/>
      <c r="C28" s="120"/>
      <c r="D28" s="120"/>
      <c r="E28" s="120"/>
      <c r="F28" s="120"/>
    </row>
    <row r="29" spans="1:6" ht="12.75" customHeight="1" x14ac:dyDescent="0.2">
      <c r="A29" s="120"/>
      <c r="B29" s="120"/>
      <c r="C29" s="120"/>
      <c r="D29" s="120"/>
      <c r="E29" s="120"/>
      <c r="F29" s="120"/>
    </row>
    <row r="30" spans="1:6" ht="12.75" customHeight="1" x14ac:dyDescent="0.2">
      <c r="A30" s="120" t="s">
        <v>477</v>
      </c>
      <c r="B30" s="120"/>
      <c r="C30" s="120"/>
      <c r="D30" s="120" t="s">
        <v>478</v>
      </c>
      <c r="E30" s="120"/>
      <c r="F30" s="120"/>
    </row>
    <row r="31" spans="1:6" ht="12.75" customHeight="1" x14ac:dyDescent="0.2">
      <c r="A31" s="120"/>
      <c r="B31" s="120" t="s">
        <v>475</v>
      </c>
      <c r="C31" s="120"/>
      <c r="D31" s="120" t="s">
        <v>476</v>
      </c>
      <c r="E31" s="120"/>
      <c r="F31" s="120"/>
    </row>
    <row r="32" spans="1:6" ht="12.75" customHeight="1" x14ac:dyDescent="0.2">
      <c r="A32" s="120"/>
      <c r="B32" s="120"/>
      <c r="C32" s="120"/>
      <c r="D32" s="120"/>
      <c r="E32" s="120"/>
      <c r="F32" s="120"/>
    </row>
    <row r="33" spans="1:6" ht="12.75" customHeight="1" x14ac:dyDescent="0.2">
      <c r="A33" s="120"/>
      <c r="B33" s="120"/>
      <c r="C33" s="120"/>
      <c r="D33" s="120"/>
      <c r="E33" s="120"/>
      <c r="F33" s="120"/>
    </row>
    <row r="34" spans="1:6" ht="12.75" customHeight="1" x14ac:dyDescent="0.2">
      <c r="A34" s="120"/>
      <c r="B34" s="120"/>
      <c r="C34" s="120"/>
      <c r="D34" s="120"/>
      <c r="E34" s="120"/>
      <c r="F34" s="120"/>
    </row>
    <row r="35" spans="1:6" ht="12.75" customHeight="1" x14ac:dyDescent="0.2">
      <c r="A35" s="120"/>
      <c r="B35" s="120"/>
      <c r="C35" s="120"/>
      <c r="D35" s="120"/>
      <c r="E35" s="120"/>
      <c r="F35" s="120" t="s">
        <v>479</v>
      </c>
    </row>
    <row r="36" spans="1:6" ht="12.75" customHeight="1" x14ac:dyDescent="0.2">
      <c r="A36" s="120" t="s">
        <v>480</v>
      </c>
      <c r="B36" s="120"/>
      <c r="C36" s="120"/>
      <c r="D36" s="120" t="s">
        <v>481</v>
      </c>
      <c r="E36" s="120"/>
      <c r="F36" s="120" t="s">
        <v>479</v>
      </c>
    </row>
    <row r="37" spans="1:6" ht="12.75" customHeight="1" x14ac:dyDescent="0.2">
      <c r="A37" s="120"/>
      <c r="B37" s="120" t="s">
        <v>475</v>
      </c>
      <c r="C37" s="120"/>
      <c r="D37" s="120" t="s">
        <v>476</v>
      </c>
      <c r="E37" s="120"/>
      <c r="F37" s="120" t="s">
        <v>479</v>
      </c>
    </row>
    <row r="38" spans="1:6" ht="12.75" customHeight="1" x14ac:dyDescent="0.2">
      <c r="A38" s="120"/>
      <c r="B38" s="120"/>
      <c r="C38" s="120"/>
      <c r="D38" s="120"/>
      <c r="E38" s="120"/>
      <c r="F38" s="120"/>
    </row>
    <row r="39" spans="1:6" ht="12.75" customHeight="1" x14ac:dyDescent="0.2">
      <c r="A39" s="120"/>
      <c r="B39" s="120"/>
      <c r="C39" s="120"/>
      <c r="D39" s="120"/>
      <c r="E39" s="120"/>
      <c r="F39" s="120"/>
    </row>
    <row r="40" spans="1:6" ht="12.75" customHeight="1" x14ac:dyDescent="0.2">
      <c r="A40" s="120"/>
      <c r="B40" s="120"/>
      <c r="C40" s="120"/>
      <c r="D40" s="120"/>
      <c r="E40" s="120"/>
      <c r="F40" s="120"/>
    </row>
    <row r="41" spans="1:6" ht="12.75" customHeight="1" x14ac:dyDescent="0.2">
      <c r="A41" s="120" t="s">
        <v>482</v>
      </c>
      <c r="B41" s="120"/>
      <c r="C41" s="120"/>
      <c r="D41" s="120"/>
      <c r="E41" s="120"/>
      <c r="F41" s="12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455</v>
      </c>
      <c r="B1" t="s">
        <v>456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6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456</v>
      </c>
    </row>
    <row r="7" spans="1:2" x14ac:dyDescent="0.2">
      <c r="A7" t="s">
        <v>465</v>
      </c>
      <c r="B7" t="s">
        <v>466</v>
      </c>
    </row>
    <row r="8" spans="1:2" x14ac:dyDescent="0.2">
      <c r="A8" t="s">
        <v>467</v>
      </c>
      <c r="B8" t="s">
        <v>466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471</v>
      </c>
    </row>
    <row r="11" spans="1:2" x14ac:dyDescent="0.2">
      <c r="A11" t="s">
        <v>472</v>
      </c>
      <c r="B11" t="s">
        <v>463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Dmitrieva</dc:creator>
  <dc:description>POI HSSF rep:2.51.0.140</dc:description>
  <cp:lastModifiedBy>Dmitrieva</cp:lastModifiedBy>
  <dcterms:created xsi:type="dcterms:W3CDTF">2020-12-03T06:32:40Z</dcterms:created>
  <dcterms:modified xsi:type="dcterms:W3CDTF">2020-12-03T06:52:26Z</dcterms:modified>
</cp:coreProperties>
</file>