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</sheets>
  <definedNames>
    <definedName name="LAST_CELL" localSheetId="0">Доходы!$F$91</definedName>
    <definedName name="LAST_CELL" localSheetId="2">Источники!$F$22</definedName>
    <definedName name="LAST_CELL" localSheetId="1">Расходы!$F$245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ND_1" localSheetId="0">Доходы!$A$91</definedName>
    <definedName name="REND_1" localSheetId="2">Источники!$A$22</definedName>
    <definedName name="REND_1" localSheetId="1">Расходы!$A$246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</calcChain>
</file>

<file path=xl/sharedStrings.xml><?xml version="1.0" encoding="utf-8"?>
<sst xmlns="http://schemas.openxmlformats.org/spreadsheetml/2006/main" count="1057" uniqueCount="503">
  <si>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</si>
  <si>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</si>
  <si>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</si>
  <si>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</si>
  <si>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</si>
  <si>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</si>
  <si>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</si>
  <si>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</si>
  <si>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</si>
  <si>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</si>
  <si>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 xml:space="preserve">             по ОКЕИ</t>
  </si>
  <si>
    <t>383</t>
  </si>
  <si>
    <t>на 01.09.2016 г.</t>
  </si>
  <si>
    <t>01.09.2016</t>
  </si>
  <si>
    <t>Комитет финансов администрации муниципального образования Тосненский район Ленинградской области</t>
  </si>
  <si>
    <t>Федоровское сельское поселение</t>
  </si>
  <si>
    <t>Периодичность: годовая</t>
  </si>
  <si>
    <t>Единица измерения: руб.</t>
  </si>
  <si>
    <t>75093775</t>
  </si>
  <si>
    <t>010</t>
  </si>
  <si>
    <t>41648101001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</si>
  <si>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</si>
  <si>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</si>
  <si>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</si>
  <si>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</si>
  <si>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</si>
  <si>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</si>
  <si>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</si>
  <si>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</si>
  <si>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</si>
  <si>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</si>
  <si>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</si>
  <si>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</si>
  <si>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</si>
  <si>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</si>
  <si>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</si>
  <si>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</si>
  <si>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</si>
  <si>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</si>
  <si>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</si>
  <si>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</si>
  <si>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</si>
  <si>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</si>
  <si>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</si>
  <si>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</si>
  <si>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</si>
  <si>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</si>
  <si>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</si>
  <si>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</si>
  <si>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</si>
  <si>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</si>
  <si>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</si>
  <si>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</si>
  <si>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</si>
  <si>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</si>
  <si>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</si>
  <si>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</si>
  <si>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</si>
  <si>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</si>
  <si>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</si>
  <si>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</si>
  <si>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</si>
  <si>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</si>
  <si>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</si>
  <si>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</si>
  <si>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</si>
  <si>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</si>
  <si>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</si>
  <si>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</si>
  <si>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</si>
  <si>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</si>
  <si>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</si>
  <si>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</si>
  <si>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</si>
  <si>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</si>
  <si>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</si>
  <si>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</si>
  <si>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</si>
  <si>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</si>
  <si>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</si>
  <si>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</si>
  <si>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</si>
  <si>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</si>
  <si>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</si>
  <si>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</si>
  <si>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</si>
  <si>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</si>
  <si>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</si>
  <si>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</si>
  <si>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</si>
  <si>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</si>
  <si>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</si>
  <si>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</si>
  <si>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182 10601030104000110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</si>
  <si>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</si>
  <si>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</si>
  <si>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</si>
  <si>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</si>
  <si>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</si>
  <si>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</si>
  <si>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</si>
  <si>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</si>
  <si>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</si>
  <si>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</si>
  <si>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</si>
  <si>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010 10800000000000000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</si>
  <si>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</si>
  <si>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010 10804000010000110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</si>
  <si>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</si>
  <si>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</si>
  <si>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</si>
  <si>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010 10804020011000110</t>
  </si>
  <si>
    <t>ДОХОДЫ ОТ ИСПОЛЬЗОВАНИЯ ИМУЩЕСТВА, НАХОДЯЩЕГОСЯ В ГОСУДАРСТВЕННОЙ И МУНИЦИПАЛЬНОЙ СОБСТВЕННОСТИ</t>
  </si>
  <si>
    <t>010 11100000000000000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</si>
  <si>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</si>
  <si>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</si>
  <si>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</si>
  <si>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010 11105030000000120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</si>
  <si>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</si>
  <si>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010 11105035100000120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</si>
  <si>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</si>
  <si>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010 11105070000000120</t>
  </si>
  <si>
    <t>Доходы от сдачи в аренду имущества, составляющего казну сельских поселений (за исключением земельных участков)</t>
  </si>
  <si>
    <t>010 11105075100000120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</si>
  <si>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</si>
  <si>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</si>
  <si>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</si>
  <si>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</si>
  <si>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</si>
  <si>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010 11109045100000120</t>
  </si>
  <si>
    <t>ДОХОДЫ ОТ ПРОДАЖИ МАТЕРИАЛЬНЫХ И НЕМАТЕРИАЛЬНЫХ АКТИВОВ</t>
  </si>
  <si>
    <t>010 11400000000000000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</si>
  <si>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</si>
  <si>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</si>
  <si>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</si>
  <si>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010 11402050100000410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</si>
  <si>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</si>
  <si>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010 11402053100000410</t>
  </si>
  <si>
    <t>ПРОЧИЕ НЕНАЛОГОВЫЕ ДОХОДЫ</t>
  </si>
  <si>
    <t>010 11700000000000000</t>
  </si>
  <si>
    <t>Прочие неналоговые доходы</t>
  </si>
  <si>
    <t>010 11705000000000180</t>
  </si>
  <si>
    <t>Прочие неналоговые доходы бюджетов сельских поселений</t>
  </si>
  <si>
    <t>010 11705050100000180</t>
  </si>
  <si>
    <t>БЕЗВОЗМЕЗДНЫЕ ПОСТУПЛЕНИЯ</t>
  </si>
  <si>
    <t>010 20000000000000000</t>
  </si>
  <si>
    <t>БЕЗВОЗМЕЗДНЫЕ ПОСТУПЛЕНИЯ ОТ ДРУГИХ БЮДЖЕТОВ БЮДЖЕТНОЙ СИСТЕМЫ РОССИЙСКОЙ ФЕДЕРАЦИИ</t>
  </si>
  <si>
    <t>010 20200000000000000</t>
  </si>
  <si>
    <t>Субсидии бюджетам бюджетной системы Российской Федерации (межбюджетные субсидии)</t>
  </si>
  <si>
    <t>010 20202000000000151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</si>
  <si>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</si>
  <si>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010 20202077000000151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</si>
  <si>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</si>
  <si>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010 20202077100000151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</si>
  <si>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</si>
  <si>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010 20202216000000151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</si>
  <si>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</si>
  <si>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010 20202216100000151</t>
  </si>
  <si>
    <t>Прочие субсидии</t>
  </si>
  <si>
    <t>010 20202999000000151</t>
  </si>
  <si>
    <t>Прочие субсидии бюджетам сельских поселений</t>
  </si>
  <si>
    <t>010 20202999100000151</t>
  </si>
  <si>
    <t>Субвенции бюджетам бюджетной системы Российской Федерации</t>
  </si>
  <si>
    <t>010 20203000000000151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</si>
  <si>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</si>
  <si>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010 20203015000000151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</si>
  <si>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</si>
  <si>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010 20203015100000151</t>
  </si>
  <si>
    <t>Субвенции местным бюджетам на выполнение передаваемых полномочий субъектов Российской Федерации</t>
  </si>
  <si>
    <t>010 20203024000000151</t>
  </si>
  <si>
    <t>Субвенции бюджетам сельских поселений на выполнение передаваемых полномочий субъектов Российской Федерации</t>
  </si>
  <si>
    <t>010 20203024100000151</t>
  </si>
  <si>
    <t>ВОЗВРАТ ОСТАТКОВ СУБСИДИЙ, СУБВЕНЦИЙ И ИНЫХ МЕЖБЮДЖЕТНЫХ ТРАНСФЕРТОВ, ИМЕЮЩИХ ЦЕЛЕВОЕ НАЗНАЧЕНИЕ, ПРОШЛЫХ ЛЕТ</t>
  </si>
  <si>
    <t>010 21900000000000000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</si>
  <si>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</si>
  <si>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010 21905000100000151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</si>
  <si>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</si>
  <si>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</si>
  <si>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</si>
  <si>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</si>
  <si>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</si>
  <si>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</si>
  <si>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</si>
  <si>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</si>
  <si>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</si>
  <si>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</si>
  <si>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</si>
  <si>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</si>
  <si>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</si>
  <si>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</si>
  <si>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</si>
  <si>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</si>
  <si>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</si>
  <si>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</si>
  <si>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</si>
  <si>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</si>
  <si>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</si>
  <si>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</si>
  <si>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</si>
  <si>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</si>
  <si>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</si>
  <si>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</si>
  <si>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</si>
  <si>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</si>
  <si>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</si>
  <si>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</si>
  <si>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</si>
  <si>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</si>
  <si>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</si>
  <si>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</si>
  <si>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</si>
  <si>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</si>
  <si>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</si>
  <si>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</si>
  <si>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</si>
  <si>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</si>
  <si>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</si>
  <si>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</si>
  <si>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</si>
  <si>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</si>
  <si>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</si>
  <si>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</si>
  <si>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</si>
  <si>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</si>
  <si>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</si>
  <si>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</si>
  <si>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</si>
  <si>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</si>
  <si>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</si>
  <si>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</si>
  <si>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000 0103 0000000000 800 </t>
  </si>
  <si>
    <t xml:space="preserve">000 0103 0000000000 850 </t>
  </si>
  <si>
    <t xml:space="preserve">000 0103 0000000000 852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</si>
  <si>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</si>
  <si>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</si>
  <si>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</si>
  <si>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</si>
  <si>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</si>
  <si>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</si>
  <si>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</si>
  <si>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</si>
  <si>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</si>
  <si>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</si>
  <si>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</si>
  <si>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</si>
  <si>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</si>
  <si>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</si>
  <si>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</si>
  <si>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000 0104 0000000000 830 </t>
  </si>
  <si>
    <t xml:space="preserve">000 0104 0000000000 831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</si>
  <si>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</si>
  <si>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</si>
  <si>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</si>
  <si>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</si>
  <si>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</si>
  <si>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</si>
  <si>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</si>
  <si>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</si>
  <si>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</si>
  <si>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</si>
  <si>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</si>
  <si>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</si>
  <si>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</si>
  <si>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</si>
  <si>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</si>
  <si>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</si>
  <si>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</si>
  <si>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</si>
  <si>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</si>
  <si>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</si>
  <si>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</si>
  <si>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</si>
  <si>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</si>
  <si>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</si>
  <si>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</si>
  <si>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</si>
  <si>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</si>
  <si>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</si>
  <si>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</si>
  <si>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</si>
  <si>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</si>
  <si>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</si>
  <si>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</si>
  <si>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</si>
  <si>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</si>
  <si>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</si>
  <si>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</si>
  <si>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</si>
  <si>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</si>
  <si>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</si>
  <si>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</si>
  <si>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</si>
  <si>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000 0300 0000000000 242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</si>
  <si>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</si>
  <si>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</si>
  <si>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</si>
  <si>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</si>
  <si>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</si>
  <si>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000 0309 0000000000 242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</si>
  <si>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</si>
  <si>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</si>
  <si>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</si>
  <si>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</si>
  <si>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</si>
  <si>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</si>
  <si>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</si>
  <si>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</si>
  <si>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</si>
  <si>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</si>
  <si>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</si>
  <si>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</si>
  <si>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</si>
  <si>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</si>
  <si>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</si>
  <si>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</si>
  <si>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</si>
  <si>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</si>
  <si>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</si>
  <si>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</si>
  <si>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</si>
  <si>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</si>
  <si>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</si>
  <si>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</si>
  <si>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</si>
  <si>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</si>
  <si>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</si>
  <si>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</si>
  <si>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</si>
  <si>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</si>
  <si>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</si>
  <si>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</si>
  <si>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</si>
  <si>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</si>
  <si>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 xml:space="preserve">000 0500 0000000000 830 </t>
  </si>
  <si>
    <t xml:space="preserve">000 0500 0000000000 831 </t>
  </si>
  <si>
    <t>Жилищное хозяйство</t>
  </si>
  <si>
    <t xml:space="preserve">000 0501 0000000000 000 </t>
  </si>
  <si>
    <t xml:space="preserve">000 0501 0000000000 400 </t>
  </si>
  <si>
    <t xml:space="preserve">000 0501 0000000000 410 </t>
  </si>
  <si>
    <t xml:space="preserve">000 0501 0000000000 412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</si>
  <si>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</si>
  <si>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</si>
  <si>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</si>
  <si>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</si>
  <si>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</si>
  <si>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</si>
  <si>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</si>
  <si>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</si>
  <si>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</si>
  <si>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</si>
  <si>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</si>
  <si>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000 0502 0000000000 830 </t>
  </si>
  <si>
    <t xml:space="preserve">000 0502 0000000000 831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</si>
  <si>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</si>
  <si>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</si>
  <si>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</si>
  <si>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</si>
  <si>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</si>
  <si>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</si>
  <si>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</si>
  <si>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</si>
  <si>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</si>
  <si>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</si>
  <si>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 и оздоровление детей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</si>
  <si>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</si>
  <si>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</si>
  <si>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</si>
  <si>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</si>
  <si>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</si>
  <si>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</si>
  <si>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</si>
  <si>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</si>
  <si>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</si>
  <si>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казенных учреждений</t>
  </si>
  <si>
    <t xml:space="preserve">000 0800 0000000000 111 </t>
  </si>
  <si>
    <t>Иные выплаты персоналу казенных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</si>
  <si>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</si>
  <si>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</si>
  <si>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</si>
  <si>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</si>
  <si>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</si>
  <si>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</si>
  <si>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000 0800 0000000000 243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</si>
  <si>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</si>
  <si>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</si>
  <si>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</si>
  <si>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</si>
  <si>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</si>
  <si>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</si>
  <si>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</si>
  <si>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</si>
  <si>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</si>
  <si>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</si>
  <si>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</si>
  <si>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</si>
  <si>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</si>
  <si>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</si>
  <si>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000 0801 0000000000 243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</si>
  <si>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</si>
  <si>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</si>
  <si>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</si>
  <si>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</si>
  <si>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Другие вопросы в области культуры, кинематографии</t>
  </si>
  <si>
    <t xml:space="preserve">000 0804 0000000000 000 </t>
  </si>
  <si>
    <t xml:space="preserve">000 0804 0000000000 200 </t>
  </si>
  <si>
    <t xml:space="preserve">000 0804 0000000000 240 </t>
  </si>
  <si>
    <t xml:space="preserve">000 0804 0000000000 243 </t>
  </si>
  <si>
    <t xml:space="preserve">000 0804 0000000000 244 </t>
  </si>
  <si>
    <t>СОЦИАЛЬНАЯ ПОЛИТИКА</t>
  </si>
  <si>
    <t xml:space="preserve">000 1000 0000000000 000 </t>
  </si>
  <si>
    <t xml:space="preserve">000 1000 0000000000 200 </t>
  </si>
  <si>
    <t xml:space="preserve">000 1000 0000000000 240 </t>
  </si>
  <si>
    <t xml:space="preserve">000 1000 0000000000 244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</si>
  <si>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</si>
  <si>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</si>
  <si>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</si>
  <si>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</si>
  <si>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Пособия, компенсации, меры социальной поддержки по публичным нормативным обязательствам</t>
  </si>
  <si>
    <t xml:space="preserve">000 1000 0000000000 313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</si>
  <si>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</si>
  <si>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</si>
  <si>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</si>
  <si>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</si>
  <si>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Социальное обеспечение населения</t>
  </si>
  <si>
    <t xml:space="preserve">000 1003 0000000000 000 </t>
  </si>
  <si>
    <t xml:space="preserve">000 1003 0000000000 200 </t>
  </si>
  <si>
    <t xml:space="preserve">000 1003 0000000000 240 </t>
  </si>
  <si>
    <t xml:space="preserve">000 1003 0000000000 244 </t>
  </si>
  <si>
    <t xml:space="preserve">000 1003 0000000000 300 </t>
  </si>
  <si>
    <t xml:space="preserve">000 1003 0000000000 310 </t>
  </si>
  <si>
    <t xml:space="preserve">000 1003 0000000000 313 </t>
  </si>
  <si>
    <t xml:space="preserve">000 1003 0000000000 320 </t>
  </si>
  <si>
    <t xml:space="preserve">000 1003 0000000000 321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</si>
  <si>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</si>
  <si>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</si>
  <si>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</si>
  <si>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</si>
  <si>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</si>
  <si>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</si>
  <si>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</si>
  <si>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</si>
  <si>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</si>
  <si>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</si>
  <si>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</si>
  <si>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</si>
  <si>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</si>
  <si>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</si>
  <si>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</si>
  <si>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</si>
  <si>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</si>
  <si>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</si>
  <si>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</si>
  <si>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</si>
  <si>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</si>
  <si>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</si>
  <si>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</si>
  <si>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СРЕДСТВА МАССОВОЙ ИНФОРМАЦИИ</t>
  </si>
  <si>
    <t xml:space="preserve">000 1200 0000000000 000 </t>
  </si>
  <si>
    <t xml:space="preserve">000 1200 0000000000 100 </t>
  </si>
  <si>
    <t xml:space="preserve">000 1200 0000000000 110 </t>
  </si>
  <si>
    <t xml:space="preserve">000 1200 0000000000 111 </t>
  </si>
  <si>
    <t xml:space="preserve">000 1200 0000000000 119 </t>
  </si>
  <si>
    <t xml:space="preserve">000 1200 0000000000 200 </t>
  </si>
  <si>
    <t xml:space="preserve">000 1200 0000000000 240 </t>
  </si>
  <si>
    <t xml:space="preserve">000 1200 0000000000 244 </t>
  </si>
  <si>
    <t>Периодическая печать и издательства</t>
  </si>
  <si>
    <t xml:space="preserve">000 1202 0000000000 000 </t>
  </si>
  <si>
    <t xml:space="preserve">000 1202 0000000000 100 </t>
  </si>
  <si>
    <t xml:space="preserve">000 1202 0000000000 110 </t>
  </si>
  <si>
    <t xml:space="preserve">000 1202 0000000000 111 </t>
  </si>
  <si>
    <t xml:space="preserve">000 1202 0000000000 119 </t>
  </si>
  <si>
    <t xml:space="preserve">000 1202 0000000000 200 </t>
  </si>
  <si>
    <t xml:space="preserve">000 1202 0000000000 240 </t>
  </si>
  <si>
    <t xml:space="preserve">000 1202 0000000000 244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</si>
  <si>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</si>
  <si>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</si>
  <si>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</si>
  <si>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</si>
  <si>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</si>
  <si>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</si>
  <si>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</si>
  <si>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</si>
  <si>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</si>
  <si>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</si>
  <si>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</si>
  <si>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</si>
  <si>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</si>
  <si>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</si>
  <si>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</si>
  <si>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</si>
  <si>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</si>
  <si>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</si>
  <si>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</si>
  <si>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</si>
  <si>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</si>
  <si>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010 01050000000000500</t>
  </si>
  <si>
    <t>Увеличение прочих остатков денежных средств бюджетов сельских поселений</t>
  </si>
  <si>
    <t>010 01050201100000510</t>
  </si>
  <si>
    <t>уменьшение остатков средств</t>
  </si>
  <si>
    <t>720</t>
  </si>
  <si>
    <t>010 01050000000000600</t>
  </si>
  <si>
    <t>Уменьшение прочих остатков денежных средств бюджетов сельских поселений</t>
  </si>
  <si>
    <t>010 01050201100000610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</si>
</sst>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48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3" fillId="0" borderId="0" xfId="0" applyNumberFormat="1" applyFont="1" applyBorder="1" applyAlignment="1" applyProtection="1"/>
    <xf numFmtId="49" fontId="2" fillId="0" borderId="0" xfId="0" applyNumberFormat="1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2" borderId="0" xfId="0" applyFont="1" applyFill="1" applyBorder="1" applyAlignment="1" applyProtection="1"/>
    <xf numFmtId="0" fontId="0" fillId="2" borderId="0" xfId="0" applyFill="1"/>
    <xf numFmtId="0" fontId="2" fillId="2" borderId="0" xfId="0" applyFont="1" applyFill="1" applyBorder="1" applyAlignment="1" applyProtection="1">
      <alignment horizontal="right"/>
    </xf>
    <xf numFmtId="0" fontId="2" fillId="2" borderId="1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left"/>
    </xf>
    <xf numFmtId="49" fontId="2" fillId="2" borderId="0" xfId="0" applyNumberFormat="1" applyFont="1" applyFill="1" applyBorder="1" applyAlignment="1" applyProtection="1">
      <alignment horizontal="right"/>
    </xf>
    <xf numFmtId="49" fontId="2" fillId="2" borderId="2" xfId="0" applyNumberFormat="1" applyFont="1" applyFill="1" applyBorder="1" applyAlignment="1" applyProtection="1">
      <alignment horizontal="centerContinuous"/>
    </xf>
    <xf numFmtId="164" fontId="2" fillId="2" borderId="3" xfId="0" applyNumberFormat="1" applyFont="1" applyFill="1" applyBorder="1" applyAlignment="1" applyProtection="1">
      <alignment horizontal="center"/>
    </xf>
    <xf numFmtId="49" fontId="3" fillId="2" borderId="0" xfId="0" applyNumberFormat="1" applyFont="1" applyFill="1" applyBorder="1" applyAlignment="1" applyProtection="1"/>
    <xf numFmtId="49" fontId="2" fillId="2" borderId="4" xfId="0" applyNumberFormat="1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left"/>
    </xf>
    <xf numFmtId="49" fontId="2" fillId="2" borderId="3" xfId="0" applyNumberFormat="1" applyFont="1" applyFill="1" applyBorder="1" applyAlignment="1" applyProtection="1">
      <alignment horizontal="center"/>
    </xf>
    <xf numFmtId="49" fontId="2" fillId="2" borderId="0" xfId="0" applyNumberFormat="1" applyFont="1" applyFill="1" applyBorder="1" applyAlignment="1" applyProtection="1"/>
    <xf numFmtId="49" fontId="2" fillId="2" borderId="4" xfId="0" applyNumberFormat="1" applyFont="1" applyFill="1" applyBorder="1" applyAlignment="1" applyProtection="1">
      <alignment horizontal="centerContinuous"/>
    </xf>
    <xf numFmtId="49" fontId="2" fillId="2" borderId="0" xfId="0" applyNumberFormat="1" applyFont="1" applyFill="1" applyBorder="1" applyAlignment="1" applyProtection="1">
      <alignment horizontal="left"/>
    </xf>
    <xf numFmtId="49" fontId="2" fillId="2" borderId="7" xfId="0" applyNumberFormat="1" applyFont="1" applyFill="1" applyBorder="1" applyAlignment="1" applyProtection="1">
      <alignment horizontal="centerContinuous"/>
    </xf>
    <xf numFmtId="0" fontId="1" fillId="2" borderId="0" xfId="0" applyFont="1" applyFill="1" applyBorder="1" applyAlignment="1" applyProtection="1">
      <alignment horizontal="center"/>
    </xf>
    <xf numFmtId="0" fontId="1" fillId="2" borderId="0" xfId="0" applyFont="1" applyFill="1" applyBorder="1" applyAlignment="1" applyProtection="1"/>
    <xf numFmtId="0" fontId="2" fillId="2" borderId="17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18" xfId="0" applyFont="1" applyFill="1" applyBorder="1" applyAlignment="1" applyProtection="1">
      <alignment horizontal="center" vertical="center"/>
    </xf>
    <xf numFmtId="49" fontId="2" fillId="2" borderId="1" xfId="0" applyNumberFormat="1" applyFont="1" applyFill="1" applyBorder="1" applyAlignment="1" applyProtection="1">
      <alignment horizontal="center" vertical="center"/>
    </xf>
    <xf numFmtId="49" fontId="2" fillId="2" borderId="19" xfId="0" applyNumberFormat="1" applyFont="1" applyFill="1" applyBorder="1" applyAlignment="1" applyProtection="1">
      <alignment horizontal="center" vertical="center"/>
    </xf>
    <xf numFmtId="49" fontId="2" fillId="2" borderId="20" xfId="0" applyNumberFormat="1" applyFont="1" applyFill="1" applyBorder="1" applyAlignment="1" applyProtection="1">
      <alignment horizontal="center" vertical="center"/>
    </xf>
    <xf numFmtId="49" fontId="2" fillId="2" borderId="21" xfId="0" applyNumberFormat="1" applyFont="1" applyFill="1" applyBorder="1" applyAlignment="1" applyProtection="1">
      <alignment horizontal="left" wrapText="1"/>
    </xf>
    <xf numFmtId="49" fontId="2" fillId="2" borderId="22" xfId="0" applyNumberFormat="1" applyFont="1" applyFill="1" applyBorder="1" applyAlignment="1" applyProtection="1">
      <alignment horizontal="center" wrapText="1"/>
    </xf>
    <xf numFmtId="49" fontId="2" fillId="2" borderId="23" xfId="0" applyNumberFormat="1" applyFont="1" applyFill="1" applyBorder="1" applyAlignment="1" applyProtection="1">
      <alignment horizontal="center"/>
    </xf>
    <xf numFmtId="4" fontId="2" fillId="2" borderId="24" xfId="0" applyNumberFormat="1" applyFont="1" applyFill="1" applyBorder="1" applyAlignment="1" applyProtection="1">
      <alignment horizontal="right"/>
    </xf>
    <xf numFmtId="4" fontId="2" fillId="2" borderId="25" xfId="0" applyNumberFormat="1" applyFont="1" applyFill="1" applyBorder="1" applyAlignment="1" applyProtection="1">
      <alignment horizontal="right"/>
    </xf>
    <xf numFmtId="49" fontId="2" fillId="2" borderId="26" xfId="0" applyNumberFormat="1" applyFont="1" applyFill="1" applyBorder="1" applyAlignment="1" applyProtection="1">
      <alignment horizontal="left" wrapText="1"/>
    </xf>
    <xf numFmtId="49" fontId="2" fillId="2" borderId="27" xfId="0" applyNumberFormat="1" applyFont="1" applyFill="1" applyBorder="1" applyAlignment="1" applyProtection="1">
      <alignment horizontal="center" wrapText="1"/>
    </xf>
    <xf numFmtId="49" fontId="2" fillId="2" borderId="28" xfId="0" applyNumberFormat="1" applyFont="1" applyFill="1" applyBorder="1" applyAlignment="1" applyProtection="1">
      <alignment horizontal="center"/>
    </xf>
    <xf numFmtId="4" fontId="2" fillId="2" borderId="29" xfId="0" applyNumberFormat="1" applyFont="1" applyFill="1" applyBorder="1" applyAlignment="1" applyProtection="1">
      <alignment horizontal="right"/>
    </xf>
    <xf numFmtId="4" fontId="2" fillId="2" borderId="30" xfId="0" applyNumberFormat="1" applyFont="1" applyFill="1" applyBorder="1" applyAlignment="1" applyProtection="1">
      <alignment horizontal="right"/>
    </xf>
    <xf numFmtId="49" fontId="2" fillId="2" borderId="31" xfId="0" applyNumberFormat="1" applyFont="1" applyFill="1" applyBorder="1" applyAlignment="1" applyProtection="1">
      <alignment horizontal="left" wrapText="1"/>
    </xf>
    <xf numFmtId="49" fontId="2" fillId="2" borderId="14" xfId="0" applyNumberFormat="1" applyFont="1" applyFill="1" applyBorder="1" applyAlignment="1" applyProtection="1">
      <alignment horizontal="center" wrapText="1"/>
    </xf>
    <xf numFmtId="49" fontId="2" fillId="2" borderId="32" xfId="0" applyNumberFormat="1" applyFont="1" applyFill="1" applyBorder="1" applyAlignment="1" applyProtection="1">
      <alignment horizontal="center"/>
    </xf>
    <xf numFmtId="4" fontId="2" fillId="2" borderId="15" xfId="0" applyNumberFormat="1" applyFont="1" applyFill="1" applyBorder="1" applyAlignment="1" applyProtection="1">
      <alignment horizontal="right"/>
    </xf>
    <xf numFmtId="4" fontId="2" fillId="2" borderId="16" xfId="0" applyNumberFormat="1" applyFont="1" applyFill="1" applyBorder="1" applyAlignment="1" applyProtection="1">
      <alignment horizontal="right"/>
    </xf>
    <xf numFmtId="165" fontId="2" fillId="2" borderId="31" xfId="0" applyNumberFormat="1" applyFont="1" applyFill="1" applyBorder="1" applyAlignment="1" applyProtection="1">
      <alignment horizontal="left" wrapText="1"/>
    </xf>
    <xf numFmtId="0" fontId="2" fillId="2" borderId="33" xfId="0" applyFont="1" applyFill="1" applyBorder="1" applyAlignment="1" applyProtection="1">
      <alignment horizontal="left"/>
    </xf>
    <xf numFmtId="0" fontId="2" fillId="2" borderId="34" xfId="0" applyFont="1" applyFill="1" applyBorder="1" applyAlignment="1" applyProtection="1">
      <alignment horizontal="center"/>
    </xf>
    <xf numFmtId="49" fontId="2" fillId="2" borderId="34" xfId="0" applyNumberFormat="1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 vertical="center" wrapText="1"/>
    </xf>
    <xf numFmtId="0" fontId="2" fillId="2" borderId="12" xfId="0" applyFont="1" applyFill="1" applyBorder="1" applyAlignment="1" applyProtection="1">
      <alignment horizontal="center" vertical="center" wrapText="1"/>
    </xf>
    <xf numFmtId="0" fontId="2" fillId="2" borderId="15" xfId="0" applyFont="1" applyFill="1" applyBorder="1" applyAlignment="1" applyProtection="1">
      <alignment horizontal="center" vertical="center" wrapText="1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12" xfId="0" applyNumberFormat="1" applyFont="1" applyFill="1" applyBorder="1" applyAlignment="1" applyProtection="1">
      <alignment horizontal="center" vertical="center" wrapText="1"/>
    </xf>
    <xf numFmtId="49" fontId="2" fillId="2" borderId="15" xfId="0" applyNumberFormat="1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center" wrapText="1"/>
    </xf>
    <xf numFmtId="0" fontId="2" fillId="2" borderId="14" xfId="0" applyFont="1" applyFill="1" applyBorder="1" applyAlignment="1" applyProtection="1">
      <alignment horizontal="center" vertical="center" wrapText="1"/>
    </xf>
    <xf numFmtId="49" fontId="2" fillId="2" borderId="10" xfId="0" applyNumberFormat="1" applyFont="1" applyFill="1" applyBorder="1" applyAlignment="1" applyProtection="1">
      <alignment horizontal="center" vertical="center" wrapText="1"/>
    </xf>
    <xf numFmtId="49" fontId="2" fillId="2" borderId="13" xfId="0" applyNumberFormat="1" applyFont="1" applyFill="1" applyBorder="1" applyAlignment="1" applyProtection="1">
      <alignment horizontal="center" vertical="center" wrapText="1"/>
    </xf>
    <xf numFmtId="49" fontId="2" fillId="2" borderId="16" xfId="0" applyNumberFormat="1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49" fontId="2" fillId="2" borderId="5" xfId="0" applyNumberFormat="1" applyFont="1" applyFill="1" applyBorder="1" applyAlignment="1" applyProtection="1">
      <alignment horizontal="left" wrapText="1"/>
    </xf>
    <xf numFmtId="49" fontId="3" fillId="2" borderId="5" xfId="0" applyNumberFormat="1" applyFont="1" applyFill="1" applyBorder="1" applyAlignment="1" applyProtection="1">
      <alignment wrapText="1"/>
    </xf>
    <xf numFmtId="49" fontId="2" fillId="2" borderId="6" xfId="0" applyNumberFormat="1" applyFont="1" applyFill="1" applyBorder="1" applyAlignment="1" applyProtection="1">
      <alignment horizontal="left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32" xfId="0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2"/>
  <sheetViews>
    <sheetView showGridLines="0" tabSelected="1" workbookViewId="0">
      <selection activeCell="C24" sqref="C24"/>
    </sheetView>
  </sheetViews>
  <sheetFormatPr defaultRowHeight="12.75" customHeight="1" x14ac:dyDescent="0.2"/>
  <cols>
    <col min="1" max="1" width="43.7109375" style="67" customWidth="1"/>
    <col min="2" max="2" width="6.140625" style="67" customWidth="1"/>
    <col min="3" max="3" width="40.7109375" style="67" customWidth="1"/>
    <col min="4" max="4" width="21" style="67" customWidth="1"/>
    <col min="5" max="6" width="18.7109375" style="67" customWidth="1"/>
    <col min="7" max="16384" width="9.140625" style="67"/>
  </cols>
  <sheetData>
    <row r="1" spans="1:6" ht="15" x14ac:dyDescent="0.25">
      <c r="A1" s="121"/>
      <c r="B1" s="121"/>
      <c r="C1" s="121"/>
      <c r="D1" s="121"/>
      <c r="E1" s="66"/>
      <c r="F1" s="66"/>
    </row>
    <row r="2" spans="1:6" ht="16.899999999999999" customHeight="1" x14ac:dyDescent="0.25">
      <c r="A2" s="121" t="s">
        <v>0</v>
      </c>
      <c r="B2" s="121"/>
      <c r="C2" s="121"/>
      <c r="D2" s="121"/>
      <c r="E2" s="68"/>
      <c r="F2" s="69" t="s">
        <v>1</v>
      </c>
    </row>
    <row r="3" spans="1:6" x14ac:dyDescent="0.2">
      <c r="A3" s="70"/>
      <c r="B3" s="70"/>
      <c r="C3" s="70"/>
      <c r="D3" s="70"/>
      <c r="E3" s="71" t="s">
        <v>2</v>
      </c>
      <c r="F3" s="72" t="s">
        <v>3</v>
      </c>
    </row>
    <row r="4" spans="1:6" x14ac:dyDescent="0.2">
      <c r="A4" s="122" t="s">
        <v>12</v>
      </c>
      <c r="B4" s="122"/>
      <c r="C4" s="122"/>
      <c r="D4" s="122"/>
      <c r="E4" s="68" t="s">
        <v>4</v>
      </c>
      <c r="F4" s="73" t="s">
        <v>13</v>
      </c>
    </row>
    <row r="5" spans="1:6" x14ac:dyDescent="0.2">
      <c r="A5" s="74"/>
      <c r="B5" s="74"/>
      <c r="C5" s="74"/>
      <c r="D5" s="74"/>
      <c r="E5" s="68" t="s">
        <v>5</v>
      </c>
      <c r="F5" s="75" t="s">
        <v>18</v>
      </c>
    </row>
    <row r="6" spans="1:6" ht="24.6" customHeight="1" x14ac:dyDescent="0.2">
      <c r="A6" s="76" t="s">
        <v>6</v>
      </c>
      <c r="B6" s="123" t="s">
        <v>14</v>
      </c>
      <c r="C6" s="124"/>
      <c r="D6" s="124"/>
      <c r="E6" s="68" t="s">
        <v>7</v>
      </c>
      <c r="F6" s="75" t="s">
        <v>19</v>
      </c>
    </row>
    <row r="7" spans="1:6" x14ac:dyDescent="0.2">
      <c r="A7" s="76" t="s">
        <v>8</v>
      </c>
      <c r="B7" s="125" t="s">
        <v>15</v>
      </c>
      <c r="C7" s="125"/>
      <c r="D7" s="125"/>
      <c r="E7" s="68" t="s">
        <v>9</v>
      </c>
      <c r="F7" s="77" t="s">
        <v>20</v>
      </c>
    </row>
    <row r="8" spans="1:6" x14ac:dyDescent="0.2">
      <c r="A8" s="76" t="s">
        <v>16</v>
      </c>
      <c r="B8" s="76"/>
      <c r="C8" s="76"/>
      <c r="D8" s="78"/>
      <c r="E8" s="68"/>
      <c r="F8" s="79"/>
    </row>
    <row r="9" spans="1:6" x14ac:dyDescent="0.2">
      <c r="A9" s="76" t="s">
        <v>17</v>
      </c>
      <c r="B9" s="76"/>
      <c r="C9" s="80"/>
      <c r="D9" s="78"/>
      <c r="E9" s="68" t="s">
        <v>10</v>
      </c>
      <c r="F9" s="81" t="s">
        <v>11</v>
      </c>
    </row>
    <row r="10" spans="1:6" ht="20.25" customHeight="1" x14ac:dyDescent="0.25">
      <c r="A10" s="121" t="s">
        <v>21</v>
      </c>
      <c r="B10" s="121"/>
      <c r="C10" s="121"/>
      <c r="D10" s="121"/>
      <c r="E10" s="82"/>
      <c r="F10" s="83"/>
    </row>
    <row r="11" spans="1:6" ht="4.1500000000000004" customHeight="1" x14ac:dyDescent="0.2">
      <c r="A11" s="115" t="s">
        <v>22</v>
      </c>
      <c r="B11" s="109" t="s">
        <v>23</v>
      </c>
      <c r="C11" s="109" t="s">
        <v>24</v>
      </c>
      <c r="D11" s="112" t="s">
        <v>25</v>
      </c>
      <c r="E11" s="112" t="s">
        <v>26</v>
      </c>
      <c r="F11" s="118" t="s">
        <v>27</v>
      </c>
    </row>
    <row r="12" spans="1:6" ht="3.6" customHeight="1" x14ac:dyDescent="0.2">
      <c r="A12" s="116"/>
      <c r="B12" s="110"/>
      <c r="C12" s="110"/>
      <c r="D12" s="113"/>
      <c r="E12" s="113"/>
      <c r="F12" s="119"/>
    </row>
    <row r="13" spans="1:6" ht="3" customHeight="1" x14ac:dyDescent="0.2">
      <c r="A13" s="116"/>
      <c r="B13" s="110"/>
      <c r="C13" s="110"/>
      <c r="D13" s="113"/>
      <c r="E13" s="113"/>
      <c r="F13" s="119"/>
    </row>
    <row r="14" spans="1:6" ht="3" customHeight="1" x14ac:dyDescent="0.2">
      <c r="A14" s="116"/>
      <c r="B14" s="110"/>
      <c r="C14" s="110"/>
      <c r="D14" s="113"/>
      <c r="E14" s="113"/>
      <c r="F14" s="119"/>
    </row>
    <row r="15" spans="1:6" ht="3" customHeight="1" x14ac:dyDescent="0.2">
      <c r="A15" s="116"/>
      <c r="B15" s="110"/>
      <c r="C15" s="110"/>
      <c r="D15" s="113"/>
      <c r="E15" s="113"/>
      <c r="F15" s="119"/>
    </row>
    <row r="16" spans="1:6" ht="3" customHeight="1" x14ac:dyDescent="0.2">
      <c r="A16" s="116"/>
      <c r="B16" s="110"/>
      <c r="C16" s="110"/>
      <c r="D16" s="113"/>
      <c r="E16" s="113"/>
      <c r="F16" s="119"/>
    </row>
    <row r="17" spans="1:6" ht="23.45" customHeight="1" x14ac:dyDescent="0.2">
      <c r="A17" s="117"/>
      <c r="B17" s="111"/>
      <c r="C17" s="111"/>
      <c r="D17" s="114"/>
      <c r="E17" s="114"/>
      <c r="F17" s="120"/>
    </row>
    <row r="18" spans="1:6" ht="12.6" customHeight="1" x14ac:dyDescent="0.2">
      <c r="A18" s="84">
        <v>1</v>
      </c>
      <c r="B18" s="85">
        <v>2</v>
      </c>
      <c r="C18" s="86">
        <v>3</v>
      </c>
      <c r="D18" s="87" t="s">
        <v>28</v>
      </c>
      <c r="E18" s="88" t="s">
        <v>29</v>
      </c>
      <c r="F18" s="89" t="s">
        <v>30</v>
      </c>
    </row>
    <row r="19" spans="1:6" x14ac:dyDescent="0.2">
      <c r="A19" s="90" t="s">
        <v>31</v>
      </c>
      <c r="B19" s="91" t="s">
        <v>19</v>
      </c>
      <c r="C19" s="92" t="s">
        <v>32</v>
      </c>
      <c r="D19" s="93">
        <v>104774612.5</v>
      </c>
      <c r="E19" s="94">
        <v>54294240.990000002</v>
      </c>
      <c r="F19" s="93">
        <f>IF(OR(D19="-",E19=D19),"-",D19-IF(E19="-",0,E19))</f>
        <v>50480371.509999998</v>
      </c>
    </row>
    <row r="20" spans="1:6" x14ac:dyDescent="0.2">
      <c r="A20" s="95" t="s">
        <v>33</v>
      </c>
      <c r="B20" s="96"/>
      <c r="C20" s="97"/>
      <c r="D20" s="98"/>
      <c r="E20" s="98"/>
      <c r="F20" s="99"/>
    </row>
    <row r="21" spans="1:6" x14ac:dyDescent="0.2">
      <c r="A21" s="100" t="s">
        <v>34</v>
      </c>
      <c r="B21" s="101" t="s">
        <v>19</v>
      </c>
      <c r="C21" s="102" t="s">
        <v>35</v>
      </c>
      <c r="D21" s="103">
        <v>97892900</v>
      </c>
      <c r="E21" s="103">
        <v>49608630.670000002</v>
      </c>
      <c r="F21" s="104">
        <f t="shared" ref="F21:F52" si="0">IF(OR(D21="-",E21=D21),"-",D21-IF(E21="-",0,E21))</f>
        <v>48284269.329999998</v>
      </c>
    </row>
    <row r="22" spans="1:6" x14ac:dyDescent="0.2">
      <c r="A22" s="100" t="s">
        <v>36</v>
      </c>
      <c r="B22" s="101" t="s">
        <v>19</v>
      </c>
      <c r="C22" s="102" t="s">
        <v>37</v>
      </c>
      <c r="D22" s="103">
        <v>10120000</v>
      </c>
      <c r="E22" s="103">
        <v>6497297.7199999997</v>
      </c>
      <c r="F22" s="104">
        <f t="shared" si="0"/>
        <v>3622702.2800000003</v>
      </c>
    </row>
    <row r="23" spans="1:6" x14ac:dyDescent="0.2">
      <c r="A23" s="100" t="s">
        <v>38</v>
      </c>
      <c r="B23" s="101" t="s">
        <v>19</v>
      </c>
      <c r="C23" s="102" t="s">
        <v>39</v>
      </c>
      <c r="D23" s="103">
        <v>10120000</v>
      </c>
      <c r="E23" s="103">
        <v>6497297.7199999997</v>
      </c>
      <c r="F23" s="104">
        <f t="shared" si="0"/>
        <v>3622702.2800000003</v>
      </c>
    </row>
    <row r="24" spans="1:6" ht="67.5" x14ac:dyDescent="0.2">
      <c r="A24" s="105" t="s">
        <v>40</v>
      </c>
      <c r="B24" s="101" t="s">
        <v>19</v>
      </c>
      <c r="C24" s="102" t="s">
        <v>41</v>
      </c>
      <c r="D24" s="103">
        <v>10120000</v>
      </c>
      <c r="E24" s="103">
        <v>6487462.3099999996</v>
      </c>
      <c r="F24" s="104">
        <f t="shared" si="0"/>
        <v>3632537.6900000004</v>
      </c>
    </row>
    <row r="25" spans="1:6" ht="90" x14ac:dyDescent="0.2">
      <c r="A25" s="105" t="s">
        <v>42</v>
      </c>
      <c r="B25" s="101" t="s">
        <v>19</v>
      </c>
      <c r="C25" s="102" t="s">
        <v>43</v>
      </c>
      <c r="D25" s="103" t="s">
        <v>44</v>
      </c>
      <c r="E25" s="103">
        <v>6439181.3899999997</v>
      </c>
      <c r="F25" s="104" t="str">
        <f t="shared" si="0"/>
        <v>-</v>
      </c>
    </row>
    <row r="26" spans="1:6" ht="67.5" x14ac:dyDescent="0.2">
      <c r="A26" s="105" t="s">
        <v>45</v>
      </c>
      <c r="B26" s="101" t="s">
        <v>19</v>
      </c>
      <c r="C26" s="102" t="s">
        <v>46</v>
      </c>
      <c r="D26" s="103" t="s">
        <v>44</v>
      </c>
      <c r="E26" s="103">
        <v>21783.61</v>
      </c>
      <c r="F26" s="104" t="str">
        <f t="shared" si="0"/>
        <v>-</v>
      </c>
    </row>
    <row r="27" spans="1:6" ht="90" x14ac:dyDescent="0.2">
      <c r="A27" s="105" t="s">
        <v>47</v>
      </c>
      <c r="B27" s="101" t="s">
        <v>19</v>
      </c>
      <c r="C27" s="102" t="s">
        <v>48</v>
      </c>
      <c r="D27" s="103" t="s">
        <v>44</v>
      </c>
      <c r="E27" s="103">
        <v>26369.25</v>
      </c>
      <c r="F27" s="104" t="str">
        <f t="shared" si="0"/>
        <v>-</v>
      </c>
    </row>
    <row r="28" spans="1:6" ht="67.5" x14ac:dyDescent="0.2">
      <c r="A28" s="105" t="s">
        <v>49</v>
      </c>
      <c r="B28" s="101" t="s">
        <v>19</v>
      </c>
      <c r="C28" s="102" t="s">
        <v>50</v>
      </c>
      <c r="D28" s="103" t="s">
        <v>44</v>
      </c>
      <c r="E28" s="103">
        <v>128.06</v>
      </c>
      <c r="F28" s="104" t="str">
        <f t="shared" si="0"/>
        <v>-</v>
      </c>
    </row>
    <row r="29" spans="1:6" ht="101.25" x14ac:dyDescent="0.2">
      <c r="A29" s="105" t="s">
        <v>51</v>
      </c>
      <c r="B29" s="101" t="s">
        <v>19</v>
      </c>
      <c r="C29" s="102" t="s">
        <v>52</v>
      </c>
      <c r="D29" s="103" t="s">
        <v>44</v>
      </c>
      <c r="E29" s="103">
        <v>1560</v>
      </c>
      <c r="F29" s="104" t="str">
        <f t="shared" si="0"/>
        <v>-</v>
      </c>
    </row>
    <row r="30" spans="1:6" ht="123.75" x14ac:dyDescent="0.2">
      <c r="A30" s="105" t="s">
        <v>53</v>
      </c>
      <c r="B30" s="101" t="s">
        <v>19</v>
      </c>
      <c r="C30" s="102" t="s">
        <v>54</v>
      </c>
      <c r="D30" s="103" t="s">
        <v>44</v>
      </c>
      <c r="E30" s="103">
        <v>1560</v>
      </c>
      <c r="F30" s="104" t="str">
        <f t="shared" si="0"/>
        <v>-</v>
      </c>
    </row>
    <row r="31" spans="1:6" ht="33.75" x14ac:dyDescent="0.2">
      <c r="A31" s="100" t="s">
        <v>55</v>
      </c>
      <c r="B31" s="101" t="s">
        <v>19</v>
      </c>
      <c r="C31" s="102" t="s">
        <v>56</v>
      </c>
      <c r="D31" s="103" t="s">
        <v>44</v>
      </c>
      <c r="E31" s="103">
        <v>8275.41</v>
      </c>
      <c r="F31" s="104" t="str">
        <f t="shared" si="0"/>
        <v>-</v>
      </c>
    </row>
    <row r="32" spans="1:6" ht="67.5" x14ac:dyDescent="0.2">
      <c r="A32" s="100" t="s">
        <v>57</v>
      </c>
      <c r="B32" s="101" t="s">
        <v>19</v>
      </c>
      <c r="C32" s="102" t="s">
        <v>58</v>
      </c>
      <c r="D32" s="103" t="s">
        <v>44</v>
      </c>
      <c r="E32" s="103">
        <v>6563.1</v>
      </c>
      <c r="F32" s="104" t="str">
        <f t="shared" si="0"/>
        <v>-</v>
      </c>
    </row>
    <row r="33" spans="1:6" ht="45" x14ac:dyDescent="0.2">
      <c r="A33" s="100" t="s">
        <v>59</v>
      </c>
      <c r="B33" s="101" t="s">
        <v>19</v>
      </c>
      <c r="C33" s="102" t="s">
        <v>60</v>
      </c>
      <c r="D33" s="103" t="s">
        <v>44</v>
      </c>
      <c r="E33" s="103">
        <v>132.31</v>
      </c>
      <c r="F33" s="104" t="str">
        <f t="shared" si="0"/>
        <v>-</v>
      </c>
    </row>
    <row r="34" spans="1:6" ht="67.5" x14ac:dyDescent="0.2">
      <c r="A34" s="100" t="s">
        <v>61</v>
      </c>
      <c r="B34" s="101" t="s">
        <v>19</v>
      </c>
      <c r="C34" s="102" t="s">
        <v>62</v>
      </c>
      <c r="D34" s="103" t="s">
        <v>44</v>
      </c>
      <c r="E34" s="103">
        <v>1580</v>
      </c>
      <c r="F34" s="104" t="str">
        <f t="shared" si="0"/>
        <v>-</v>
      </c>
    </row>
    <row r="35" spans="1:6" ht="33.75" x14ac:dyDescent="0.2">
      <c r="A35" s="100" t="s">
        <v>63</v>
      </c>
      <c r="B35" s="101" t="s">
        <v>19</v>
      </c>
      <c r="C35" s="102" t="s">
        <v>64</v>
      </c>
      <c r="D35" s="103">
        <v>985800</v>
      </c>
      <c r="E35" s="103">
        <v>621026.30000000005</v>
      </c>
      <c r="F35" s="104">
        <f t="shared" si="0"/>
        <v>364773.69999999995</v>
      </c>
    </row>
    <row r="36" spans="1:6" ht="22.5" x14ac:dyDescent="0.2">
      <c r="A36" s="100" t="s">
        <v>65</v>
      </c>
      <c r="B36" s="101" t="s">
        <v>19</v>
      </c>
      <c r="C36" s="102" t="s">
        <v>66</v>
      </c>
      <c r="D36" s="103">
        <v>985800</v>
      </c>
      <c r="E36" s="103">
        <v>621026.30000000005</v>
      </c>
      <c r="F36" s="104">
        <f t="shared" si="0"/>
        <v>364773.69999999995</v>
      </c>
    </row>
    <row r="37" spans="1:6" ht="67.5" x14ac:dyDescent="0.2">
      <c r="A37" s="100" t="s">
        <v>67</v>
      </c>
      <c r="B37" s="101" t="s">
        <v>19</v>
      </c>
      <c r="C37" s="102" t="s">
        <v>68</v>
      </c>
      <c r="D37" s="103">
        <v>350000</v>
      </c>
      <c r="E37" s="103">
        <v>208484.79</v>
      </c>
      <c r="F37" s="104">
        <f t="shared" si="0"/>
        <v>141515.21</v>
      </c>
    </row>
    <row r="38" spans="1:6" ht="78.75" x14ac:dyDescent="0.2">
      <c r="A38" s="105" t="s">
        <v>69</v>
      </c>
      <c r="B38" s="101" t="s">
        <v>19</v>
      </c>
      <c r="C38" s="102" t="s">
        <v>70</v>
      </c>
      <c r="D38" s="103">
        <v>20000</v>
      </c>
      <c r="E38" s="103">
        <v>3391.24</v>
      </c>
      <c r="F38" s="104">
        <f t="shared" si="0"/>
        <v>16608.760000000002</v>
      </c>
    </row>
    <row r="39" spans="1:6" ht="67.5" x14ac:dyDescent="0.2">
      <c r="A39" s="100" t="s">
        <v>71</v>
      </c>
      <c r="B39" s="101" t="s">
        <v>19</v>
      </c>
      <c r="C39" s="102" t="s">
        <v>72</v>
      </c>
      <c r="D39" s="103">
        <v>600000</v>
      </c>
      <c r="E39" s="103">
        <v>439439.82</v>
      </c>
      <c r="F39" s="104">
        <f t="shared" si="0"/>
        <v>160560.18</v>
      </c>
    </row>
    <row r="40" spans="1:6" ht="67.5" x14ac:dyDescent="0.2">
      <c r="A40" s="100" t="s">
        <v>73</v>
      </c>
      <c r="B40" s="101" t="s">
        <v>19</v>
      </c>
      <c r="C40" s="102" t="s">
        <v>74</v>
      </c>
      <c r="D40" s="103">
        <v>15800</v>
      </c>
      <c r="E40" s="103">
        <v>-30289.55</v>
      </c>
      <c r="F40" s="104">
        <f t="shared" si="0"/>
        <v>46089.55</v>
      </c>
    </row>
    <row r="41" spans="1:6" x14ac:dyDescent="0.2">
      <c r="A41" s="100" t="s">
        <v>75</v>
      </c>
      <c r="B41" s="101" t="s">
        <v>19</v>
      </c>
      <c r="C41" s="102" t="s">
        <v>76</v>
      </c>
      <c r="D41" s="103">
        <v>15000</v>
      </c>
      <c r="E41" s="103">
        <v>17654</v>
      </c>
      <c r="F41" s="104">
        <f t="shared" si="0"/>
        <v>-2654</v>
      </c>
    </row>
    <row r="42" spans="1:6" x14ac:dyDescent="0.2">
      <c r="A42" s="100" t="s">
        <v>77</v>
      </c>
      <c r="B42" s="101" t="s">
        <v>19</v>
      </c>
      <c r="C42" s="102" t="s">
        <v>78</v>
      </c>
      <c r="D42" s="103">
        <v>15000</v>
      </c>
      <c r="E42" s="103">
        <v>17654</v>
      </c>
      <c r="F42" s="104">
        <f t="shared" si="0"/>
        <v>-2654</v>
      </c>
    </row>
    <row r="43" spans="1:6" x14ac:dyDescent="0.2">
      <c r="A43" s="100" t="s">
        <v>77</v>
      </c>
      <c r="B43" s="101" t="s">
        <v>19</v>
      </c>
      <c r="C43" s="102" t="s">
        <v>79</v>
      </c>
      <c r="D43" s="103">
        <v>15000</v>
      </c>
      <c r="E43" s="103">
        <v>17654</v>
      </c>
      <c r="F43" s="104">
        <f t="shared" si="0"/>
        <v>-2654</v>
      </c>
    </row>
    <row r="44" spans="1:6" ht="45" x14ac:dyDescent="0.2">
      <c r="A44" s="100" t="s">
        <v>80</v>
      </c>
      <c r="B44" s="101" t="s">
        <v>19</v>
      </c>
      <c r="C44" s="102" t="s">
        <v>81</v>
      </c>
      <c r="D44" s="103" t="s">
        <v>44</v>
      </c>
      <c r="E44" s="103">
        <v>17654</v>
      </c>
      <c r="F44" s="104" t="str">
        <f t="shared" si="0"/>
        <v>-</v>
      </c>
    </row>
    <row r="45" spans="1:6" x14ac:dyDescent="0.2">
      <c r="A45" s="100" t="s">
        <v>82</v>
      </c>
      <c r="B45" s="101" t="s">
        <v>19</v>
      </c>
      <c r="C45" s="102" t="s">
        <v>83</v>
      </c>
      <c r="D45" s="103">
        <v>84836100</v>
      </c>
      <c r="E45" s="103">
        <v>40851937.200000003</v>
      </c>
      <c r="F45" s="104">
        <f t="shared" si="0"/>
        <v>43984162.799999997</v>
      </c>
    </row>
    <row r="46" spans="1:6" x14ac:dyDescent="0.2">
      <c r="A46" s="100" t="s">
        <v>84</v>
      </c>
      <c r="B46" s="101" t="s">
        <v>19</v>
      </c>
      <c r="C46" s="102" t="s">
        <v>85</v>
      </c>
      <c r="D46" s="103">
        <v>2932000</v>
      </c>
      <c r="E46" s="103">
        <v>361848.73</v>
      </c>
      <c r="F46" s="104">
        <f t="shared" si="0"/>
        <v>2570151.27</v>
      </c>
    </row>
    <row r="47" spans="1:6" ht="33.75" x14ac:dyDescent="0.2">
      <c r="A47" s="100" t="s">
        <v>86</v>
      </c>
      <c r="B47" s="101" t="s">
        <v>19</v>
      </c>
      <c r="C47" s="102" t="s">
        <v>87</v>
      </c>
      <c r="D47" s="103">
        <v>2932000</v>
      </c>
      <c r="E47" s="103">
        <v>361848.73</v>
      </c>
      <c r="F47" s="104">
        <f t="shared" si="0"/>
        <v>2570151.27</v>
      </c>
    </row>
    <row r="48" spans="1:6" ht="67.5" x14ac:dyDescent="0.2">
      <c r="A48" s="100" t="s">
        <v>88</v>
      </c>
      <c r="B48" s="101" t="s">
        <v>19</v>
      </c>
      <c r="C48" s="102" t="s">
        <v>89</v>
      </c>
      <c r="D48" s="103" t="s">
        <v>44</v>
      </c>
      <c r="E48" s="103">
        <v>348088.14</v>
      </c>
      <c r="F48" s="104" t="str">
        <f t="shared" si="0"/>
        <v>-</v>
      </c>
    </row>
    <row r="49" spans="1:6" ht="45" x14ac:dyDescent="0.2">
      <c r="A49" s="100" t="s">
        <v>90</v>
      </c>
      <c r="B49" s="101" t="s">
        <v>19</v>
      </c>
      <c r="C49" s="102" t="s">
        <v>91</v>
      </c>
      <c r="D49" s="103" t="s">
        <v>44</v>
      </c>
      <c r="E49" s="103">
        <v>13761.95</v>
      </c>
      <c r="F49" s="104" t="str">
        <f t="shared" si="0"/>
        <v>-</v>
      </c>
    </row>
    <row r="50" spans="1:6" ht="45" x14ac:dyDescent="0.2">
      <c r="A50" s="100" t="s">
        <v>92</v>
      </c>
      <c r="B50" s="101" t="s">
        <v>19</v>
      </c>
      <c r="C50" s="102" t="s">
        <v>93</v>
      </c>
      <c r="D50" s="103" t="s">
        <v>44</v>
      </c>
      <c r="E50" s="103">
        <v>-1.36</v>
      </c>
      <c r="F50" s="104" t="str">
        <f t="shared" si="0"/>
        <v>-</v>
      </c>
    </row>
    <row r="51" spans="1:6" x14ac:dyDescent="0.2">
      <c r="A51" s="100" t="s">
        <v>94</v>
      </c>
      <c r="B51" s="101" t="s">
        <v>19</v>
      </c>
      <c r="C51" s="102" t="s">
        <v>95</v>
      </c>
      <c r="D51" s="103">
        <v>81904100</v>
      </c>
      <c r="E51" s="103">
        <v>40490088.469999999</v>
      </c>
      <c r="F51" s="104">
        <f t="shared" si="0"/>
        <v>41414011.530000001</v>
      </c>
    </row>
    <row r="52" spans="1:6" x14ac:dyDescent="0.2">
      <c r="A52" s="100" t="s">
        <v>96</v>
      </c>
      <c r="B52" s="101" t="s">
        <v>19</v>
      </c>
      <c r="C52" s="102" t="s">
        <v>97</v>
      </c>
      <c r="D52" s="103">
        <v>54120000</v>
      </c>
      <c r="E52" s="103">
        <v>33172414.73</v>
      </c>
      <c r="F52" s="104">
        <f t="shared" si="0"/>
        <v>20947585.27</v>
      </c>
    </row>
    <row r="53" spans="1:6" ht="33.75" x14ac:dyDescent="0.2">
      <c r="A53" s="100" t="s">
        <v>98</v>
      </c>
      <c r="B53" s="101" t="s">
        <v>19</v>
      </c>
      <c r="C53" s="102" t="s">
        <v>99</v>
      </c>
      <c r="D53" s="103">
        <v>54120000</v>
      </c>
      <c r="E53" s="103">
        <v>33172414.73</v>
      </c>
      <c r="F53" s="104">
        <f t="shared" ref="F53:F84" si="1">IF(OR(D53="-",E53=D53),"-",D53-IF(E53="-",0,E53))</f>
        <v>20947585.27</v>
      </c>
    </row>
    <row r="54" spans="1:6" x14ac:dyDescent="0.2">
      <c r="A54" s="100" t="s">
        <v>100</v>
      </c>
      <c r="B54" s="101" t="s">
        <v>19</v>
      </c>
      <c r="C54" s="102" t="s">
        <v>101</v>
      </c>
      <c r="D54" s="103">
        <v>27784100</v>
      </c>
      <c r="E54" s="103">
        <v>7317673.7400000002</v>
      </c>
      <c r="F54" s="104">
        <f t="shared" si="1"/>
        <v>20466426.259999998</v>
      </c>
    </row>
    <row r="55" spans="1:6" ht="33.75" x14ac:dyDescent="0.2">
      <c r="A55" s="100" t="s">
        <v>102</v>
      </c>
      <c r="B55" s="101" t="s">
        <v>19</v>
      </c>
      <c r="C55" s="102" t="s">
        <v>103</v>
      </c>
      <c r="D55" s="103">
        <v>27784100</v>
      </c>
      <c r="E55" s="103">
        <v>7317673.7400000002</v>
      </c>
      <c r="F55" s="104">
        <f t="shared" si="1"/>
        <v>20466426.259999998</v>
      </c>
    </row>
    <row r="56" spans="1:6" x14ac:dyDescent="0.2">
      <c r="A56" s="100" t="s">
        <v>104</v>
      </c>
      <c r="B56" s="101" t="s">
        <v>19</v>
      </c>
      <c r="C56" s="102" t="s">
        <v>105</v>
      </c>
      <c r="D56" s="103">
        <v>15600</v>
      </c>
      <c r="E56" s="103">
        <v>6050</v>
      </c>
      <c r="F56" s="104">
        <f t="shared" si="1"/>
        <v>9550</v>
      </c>
    </row>
    <row r="57" spans="1:6" ht="45" x14ac:dyDescent="0.2">
      <c r="A57" s="100" t="s">
        <v>106</v>
      </c>
      <c r="B57" s="101" t="s">
        <v>19</v>
      </c>
      <c r="C57" s="102" t="s">
        <v>107</v>
      </c>
      <c r="D57" s="103">
        <v>15600</v>
      </c>
      <c r="E57" s="103">
        <v>6050</v>
      </c>
      <c r="F57" s="104">
        <f t="shared" si="1"/>
        <v>9550</v>
      </c>
    </row>
    <row r="58" spans="1:6" ht="67.5" x14ac:dyDescent="0.2">
      <c r="A58" s="100" t="s">
        <v>108</v>
      </c>
      <c r="B58" s="101" t="s">
        <v>19</v>
      </c>
      <c r="C58" s="102" t="s">
        <v>109</v>
      </c>
      <c r="D58" s="103">
        <v>15600</v>
      </c>
      <c r="E58" s="103">
        <v>6050</v>
      </c>
      <c r="F58" s="104">
        <f t="shared" si="1"/>
        <v>9550</v>
      </c>
    </row>
    <row r="59" spans="1:6" ht="90" x14ac:dyDescent="0.2">
      <c r="A59" s="105" t="s">
        <v>110</v>
      </c>
      <c r="B59" s="101" t="s">
        <v>19</v>
      </c>
      <c r="C59" s="102" t="s">
        <v>111</v>
      </c>
      <c r="D59" s="103">
        <v>15600</v>
      </c>
      <c r="E59" s="103">
        <v>6050</v>
      </c>
      <c r="F59" s="104">
        <f t="shared" si="1"/>
        <v>9550</v>
      </c>
    </row>
    <row r="60" spans="1:6" ht="33.75" x14ac:dyDescent="0.2">
      <c r="A60" s="100" t="s">
        <v>112</v>
      </c>
      <c r="B60" s="101" t="s">
        <v>19</v>
      </c>
      <c r="C60" s="102" t="s">
        <v>113</v>
      </c>
      <c r="D60" s="103">
        <v>566000</v>
      </c>
      <c r="E60" s="103">
        <v>516665.78</v>
      </c>
      <c r="F60" s="104">
        <f t="shared" si="1"/>
        <v>49334.219999999972</v>
      </c>
    </row>
    <row r="61" spans="1:6" ht="78.75" x14ac:dyDescent="0.2">
      <c r="A61" s="105" t="s">
        <v>114</v>
      </c>
      <c r="B61" s="101" t="s">
        <v>19</v>
      </c>
      <c r="C61" s="102" t="s">
        <v>115</v>
      </c>
      <c r="D61" s="103">
        <v>410000</v>
      </c>
      <c r="E61" s="103">
        <v>423271.55</v>
      </c>
      <c r="F61" s="104">
        <f t="shared" si="1"/>
        <v>-13271.549999999988</v>
      </c>
    </row>
    <row r="62" spans="1:6" ht="67.5" x14ac:dyDescent="0.2">
      <c r="A62" s="105" t="s">
        <v>116</v>
      </c>
      <c r="B62" s="101" t="s">
        <v>19</v>
      </c>
      <c r="C62" s="102" t="s">
        <v>117</v>
      </c>
      <c r="D62" s="103" t="s">
        <v>44</v>
      </c>
      <c r="E62" s="103">
        <v>23326.01</v>
      </c>
      <c r="F62" s="104" t="str">
        <f t="shared" si="1"/>
        <v>-</v>
      </c>
    </row>
    <row r="63" spans="1:6" ht="56.25" x14ac:dyDescent="0.2">
      <c r="A63" s="100" t="s">
        <v>118</v>
      </c>
      <c r="B63" s="101" t="s">
        <v>19</v>
      </c>
      <c r="C63" s="102" t="s">
        <v>119</v>
      </c>
      <c r="D63" s="103" t="s">
        <v>44</v>
      </c>
      <c r="E63" s="103">
        <v>23326.01</v>
      </c>
      <c r="F63" s="104" t="str">
        <f t="shared" si="1"/>
        <v>-</v>
      </c>
    </row>
    <row r="64" spans="1:6" ht="33.75" x14ac:dyDescent="0.2">
      <c r="A64" s="100" t="s">
        <v>120</v>
      </c>
      <c r="B64" s="101" t="s">
        <v>19</v>
      </c>
      <c r="C64" s="102" t="s">
        <v>121</v>
      </c>
      <c r="D64" s="103">
        <v>410000</v>
      </c>
      <c r="E64" s="103">
        <v>399945.54</v>
      </c>
      <c r="F64" s="104">
        <f t="shared" si="1"/>
        <v>10054.460000000021</v>
      </c>
    </row>
    <row r="65" spans="1:6" ht="33.75" x14ac:dyDescent="0.2">
      <c r="A65" s="100" t="s">
        <v>122</v>
      </c>
      <c r="B65" s="101" t="s">
        <v>19</v>
      </c>
      <c r="C65" s="102" t="s">
        <v>123</v>
      </c>
      <c r="D65" s="103">
        <v>410000</v>
      </c>
      <c r="E65" s="103">
        <v>399945.54</v>
      </c>
      <c r="F65" s="104">
        <f t="shared" si="1"/>
        <v>10054.460000000021</v>
      </c>
    </row>
    <row r="66" spans="1:6" ht="67.5" x14ac:dyDescent="0.2">
      <c r="A66" s="105" t="s">
        <v>124</v>
      </c>
      <c r="B66" s="101" t="s">
        <v>19</v>
      </c>
      <c r="C66" s="102" t="s">
        <v>125</v>
      </c>
      <c r="D66" s="103">
        <v>156000</v>
      </c>
      <c r="E66" s="103">
        <v>93394.23</v>
      </c>
      <c r="F66" s="104">
        <f t="shared" si="1"/>
        <v>62605.770000000004</v>
      </c>
    </row>
    <row r="67" spans="1:6" ht="67.5" x14ac:dyDescent="0.2">
      <c r="A67" s="105" t="s">
        <v>126</v>
      </c>
      <c r="B67" s="101" t="s">
        <v>19</v>
      </c>
      <c r="C67" s="102" t="s">
        <v>127</v>
      </c>
      <c r="D67" s="103">
        <v>156000</v>
      </c>
      <c r="E67" s="103">
        <v>93394.23</v>
      </c>
      <c r="F67" s="104">
        <f t="shared" si="1"/>
        <v>62605.770000000004</v>
      </c>
    </row>
    <row r="68" spans="1:6" ht="67.5" x14ac:dyDescent="0.2">
      <c r="A68" s="100" t="s">
        <v>128</v>
      </c>
      <c r="B68" s="101" t="s">
        <v>19</v>
      </c>
      <c r="C68" s="102" t="s">
        <v>129</v>
      </c>
      <c r="D68" s="103">
        <v>156000</v>
      </c>
      <c r="E68" s="103">
        <v>93394.23</v>
      </c>
      <c r="F68" s="104">
        <f t="shared" si="1"/>
        <v>62605.770000000004</v>
      </c>
    </row>
    <row r="69" spans="1:6" ht="22.5" x14ac:dyDescent="0.2">
      <c r="A69" s="100" t="s">
        <v>130</v>
      </c>
      <c r="B69" s="101" t="s">
        <v>19</v>
      </c>
      <c r="C69" s="102" t="s">
        <v>131</v>
      </c>
      <c r="D69" s="103">
        <v>1148400</v>
      </c>
      <c r="E69" s="103">
        <v>1095999.67</v>
      </c>
      <c r="F69" s="104">
        <f t="shared" si="1"/>
        <v>52400.330000000075</v>
      </c>
    </row>
    <row r="70" spans="1:6" ht="67.5" x14ac:dyDescent="0.2">
      <c r="A70" s="105" t="s">
        <v>132</v>
      </c>
      <c r="B70" s="101" t="s">
        <v>19</v>
      </c>
      <c r="C70" s="102" t="s">
        <v>133</v>
      </c>
      <c r="D70" s="103">
        <v>1148400</v>
      </c>
      <c r="E70" s="103">
        <v>1095999.67</v>
      </c>
      <c r="F70" s="104">
        <f t="shared" si="1"/>
        <v>52400.330000000075</v>
      </c>
    </row>
    <row r="71" spans="1:6" ht="78.75" x14ac:dyDescent="0.2">
      <c r="A71" s="105" t="s">
        <v>134</v>
      </c>
      <c r="B71" s="101" t="s">
        <v>19</v>
      </c>
      <c r="C71" s="102" t="s">
        <v>135</v>
      </c>
      <c r="D71" s="103">
        <v>1148400</v>
      </c>
      <c r="E71" s="103">
        <v>1095999.67</v>
      </c>
      <c r="F71" s="104">
        <f t="shared" si="1"/>
        <v>52400.330000000075</v>
      </c>
    </row>
    <row r="72" spans="1:6" ht="78.75" x14ac:dyDescent="0.2">
      <c r="A72" s="105" t="s">
        <v>136</v>
      </c>
      <c r="B72" s="101" t="s">
        <v>19</v>
      </c>
      <c r="C72" s="102" t="s">
        <v>137</v>
      </c>
      <c r="D72" s="103">
        <v>1148400</v>
      </c>
      <c r="E72" s="103">
        <v>1095999.67</v>
      </c>
      <c r="F72" s="104">
        <f t="shared" si="1"/>
        <v>52400.330000000075</v>
      </c>
    </row>
    <row r="73" spans="1:6" x14ac:dyDescent="0.2">
      <c r="A73" s="100" t="s">
        <v>138</v>
      </c>
      <c r="B73" s="101" t="s">
        <v>19</v>
      </c>
      <c r="C73" s="102" t="s">
        <v>139</v>
      </c>
      <c r="D73" s="103">
        <v>206000</v>
      </c>
      <c r="E73" s="103">
        <v>2000</v>
      </c>
      <c r="F73" s="104">
        <f t="shared" si="1"/>
        <v>204000</v>
      </c>
    </row>
    <row r="74" spans="1:6" x14ac:dyDescent="0.2">
      <c r="A74" s="100" t="s">
        <v>140</v>
      </c>
      <c r="B74" s="101" t="s">
        <v>19</v>
      </c>
      <c r="C74" s="102" t="s">
        <v>141</v>
      </c>
      <c r="D74" s="103">
        <v>206000</v>
      </c>
      <c r="E74" s="103">
        <v>2000</v>
      </c>
      <c r="F74" s="104">
        <f t="shared" si="1"/>
        <v>204000</v>
      </c>
    </row>
    <row r="75" spans="1:6" ht="22.5" x14ac:dyDescent="0.2">
      <c r="A75" s="100" t="s">
        <v>142</v>
      </c>
      <c r="B75" s="101" t="s">
        <v>19</v>
      </c>
      <c r="C75" s="102" t="s">
        <v>143</v>
      </c>
      <c r="D75" s="103">
        <v>206000</v>
      </c>
      <c r="E75" s="103">
        <v>2000</v>
      </c>
      <c r="F75" s="104">
        <f t="shared" si="1"/>
        <v>204000</v>
      </c>
    </row>
    <row r="76" spans="1:6" x14ac:dyDescent="0.2">
      <c r="A76" s="100" t="s">
        <v>144</v>
      </c>
      <c r="B76" s="101" t="s">
        <v>19</v>
      </c>
      <c r="C76" s="102" t="s">
        <v>145</v>
      </c>
      <c r="D76" s="103">
        <v>6881712.5</v>
      </c>
      <c r="E76" s="103">
        <v>4685610.32</v>
      </c>
      <c r="F76" s="104">
        <f t="shared" si="1"/>
        <v>2196102.1799999997</v>
      </c>
    </row>
    <row r="77" spans="1:6" ht="33.75" x14ac:dyDescent="0.2">
      <c r="A77" s="100" t="s">
        <v>146</v>
      </c>
      <c r="B77" s="101" t="s">
        <v>19</v>
      </c>
      <c r="C77" s="102" t="s">
        <v>147</v>
      </c>
      <c r="D77" s="103">
        <v>6881712.5</v>
      </c>
      <c r="E77" s="103">
        <v>4705160.25</v>
      </c>
      <c r="F77" s="104">
        <f t="shared" si="1"/>
        <v>2176552.25</v>
      </c>
    </row>
    <row r="78" spans="1:6" ht="22.5" x14ac:dyDescent="0.2">
      <c r="A78" s="100" t="s">
        <v>148</v>
      </c>
      <c r="B78" s="101" t="s">
        <v>19</v>
      </c>
      <c r="C78" s="102" t="s">
        <v>149</v>
      </c>
      <c r="D78" s="103">
        <v>6175503.5</v>
      </c>
      <c r="E78" s="103">
        <v>4175503.5</v>
      </c>
      <c r="F78" s="104">
        <f t="shared" si="1"/>
        <v>2000000</v>
      </c>
    </row>
    <row r="79" spans="1:6" ht="33.75" x14ac:dyDescent="0.2">
      <c r="A79" s="100" t="s">
        <v>150</v>
      </c>
      <c r="B79" s="101" t="s">
        <v>19</v>
      </c>
      <c r="C79" s="102" t="s">
        <v>151</v>
      </c>
      <c r="D79" s="103">
        <v>1260583.5</v>
      </c>
      <c r="E79" s="103">
        <v>1260583.5</v>
      </c>
      <c r="F79" s="104" t="str">
        <f t="shared" si="1"/>
        <v>-</v>
      </c>
    </row>
    <row r="80" spans="1:6" ht="33.75" x14ac:dyDescent="0.2">
      <c r="A80" s="100" t="s">
        <v>152</v>
      </c>
      <c r="B80" s="101" t="s">
        <v>19</v>
      </c>
      <c r="C80" s="102" t="s">
        <v>153</v>
      </c>
      <c r="D80" s="103">
        <v>1260583.5</v>
      </c>
      <c r="E80" s="103">
        <v>1260583.5</v>
      </c>
      <c r="F80" s="104" t="str">
        <f t="shared" si="1"/>
        <v>-</v>
      </c>
    </row>
    <row r="81" spans="1:6" ht="67.5" x14ac:dyDescent="0.2">
      <c r="A81" s="105" t="s">
        <v>154</v>
      </c>
      <c r="B81" s="101" t="s">
        <v>19</v>
      </c>
      <c r="C81" s="102" t="s">
        <v>155</v>
      </c>
      <c r="D81" s="103">
        <v>510700</v>
      </c>
      <c r="E81" s="103">
        <v>510700</v>
      </c>
      <c r="F81" s="104" t="str">
        <f t="shared" si="1"/>
        <v>-</v>
      </c>
    </row>
    <row r="82" spans="1:6" ht="78.75" x14ac:dyDescent="0.2">
      <c r="A82" s="105" t="s">
        <v>156</v>
      </c>
      <c r="B82" s="101" t="s">
        <v>19</v>
      </c>
      <c r="C82" s="102" t="s">
        <v>157</v>
      </c>
      <c r="D82" s="103">
        <v>510700</v>
      </c>
      <c r="E82" s="103">
        <v>510700</v>
      </c>
      <c r="F82" s="104" t="str">
        <f t="shared" si="1"/>
        <v>-</v>
      </c>
    </row>
    <row r="83" spans="1:6" x14ac:dyDescent="0.2">
      <c r="A83" s="100" t="s">
        <v>158</v>
      </c>
      <c r="B83" s="101" t="s">
        <v>19</v>
      </c>
      <c r="C83" s="102" t="s">
        <v>159</v>
      </c>
      <c r="D83" s="103">
        <v>4404220</v>
      </c>
      <c r="E83" s="103">
        <v>2404220</v>
      </c>
      <c r="F83" s="104">
        <f t="shared" si="1"/>
        <v>2000000</v>
      </c>
    </row>
    <row r="84" spans="1:6" x14ac:dyDescent="0.2">
      <c r="A84" s="100" t="s">
        <v>160</v>
      </c>
      <c r="B84" s="101" t="s">
        <v>19</v>
      </c>
      <c r="C84" s="102" t="s">
        <v>161</v>
      </c>
      <c r="D84" s="103">
        <v>4404220</v>
      </c>
      <c r="E84" s="103">
        <v>2404220</v>
      </c>
      <c r="F84" s="104">
        <f t="shared" si="1"/>
        <v>2000000</v>
      </c>
    </row>
    <row r="85" spans="1:6" ht="22.5" x14ac:dyDescent="0.2">
      <c r="A85" s="100" t="s">
        <v>162</v>
      </c>
      <c r="B85" s="101" t="s">
        <v>19</v>
      </c>
      <c r="C85" s="102" t="s">
        <v>163</v>
      </c>
      <c r="D85" s="103">
        <v>706209</v>
      </c>
      <c r="E85" s="103">
        <v>529656.75</v>
      </c>
      <c r="F85" s="104">
        <f t="shared" ref="F85:F91" si="2">IF(OR(D85="-",E85=D85),"-",D85-IF(E85="-",0,E85))</f>
        <v>176552.25</v>
      </c>
    </row>
    <row r="86" spans="1:6" ht="33.75" x14ac:dyDescent="0.2">
      <c r="A86" s="100" t="s">
        <v>164</v>
      </c>
      <c r="B86" s="101" t="s">
        <v>19</v>
      </c>
      <c r="C86" s="102" t="s">
        <v>165</v>
      </c>
      <c r="D86" s="103">
        <v>195080</v>
      </c>
      <c r="E86" s="103">
        <v>146310</v>
      </c>
      <c r="F86" s="104">
        <f t="shared" si="2"/>
        <v>48770</v>
      </c>
    </row>
    <row r="87" spans="1:6" ht="33.75" x14ac:dyDescent="0.2">
      <c r="A87" s="100" t="s">
        <v>166</v>
      </c>
      <c r="B87" s="101" t="s">
        <v>19</v>
      </c>
      <c r="C87" s="102" t="s">
        <v>167</v>
      </c>
      <c r="D87" s="103">
        <v>195080</v>
      </c>
      <c r="E87" s="103">
        <v>146310</v>
      </c>
      <c r="F87" s="104">
        <f t="shared" si="2"/>
        <v>48770</v>
      </c>
    </row>
    <row r="88" spans="1:6" ht="33.75" x14ac:dyDescent="0.2">
      <c r="A88" s="100" t="s">
        <v>168</v>
      </c>
      <c r="B88" s="101" t="s">
        <v>19</v>
      </c>
      <c r="C88" s="102" t="s">
        <v>169</v>
      </c>
      <c r="D88" s="103">
        <v>511129</v>
      </c>
      <c r="E88" s="103">
        <v>383346.75</v>
      </c>
      <c r="F88" s="104">
        <f t="shared" si="2"/>
        <v>127782.25</v>
      </c>
    </row>
    <row r="89" spans="1:6" ht="33.75" x14ac:dyDescent="0.2">
      <c r="A89" s="100" t="s">
        <v>170</v>
      </c>
      <c r="B89" s="101" t="s">
        <v>19</v>
      </c>
      <c r="C89" s="102" t="s">
        <v>171</v>
      </c>
      <c r="D89" s="103">
        <v>511129</v>
      </c>
      <c r="E89" s="103">
        <v>383346.75</v>
      </c>
      <c r="F89" s="104">
        <f t="shared" si="2"/>
        <v>127782.25</v>
      </c>
    </row>
    <row r="90" spans="1:6" ht="33.75" x14ac:dyDescent="0.2">
      <c r="A90" s="100" t="s">
        <v>172</v>
      </c>
      <c r="B90" s="101" t="s">
        <v>19</v>
      </c>
      <c r="C90" s="102" t="s">
        <v>173</v>
      </c>
      <c r="D90" s="103" t="s">
        <v>44</v>
      </c>
      <c r="E90" s="103">
        <v>-19549.93</v>
      </c>
      <c r="F90" s="104" t="str">
        <f t="shared" si="2"/>
        <v>-</v>
      </c>
    </row>
    <row r="91" spans="1:6" ht="45" x14ac:dyDescent="0.2">
      <c r="A91" s="100" t="s">
        <v>174</v>
      </c>
      <c r="B91" s="101" t="s">
        <v>19</v>
      </c>
      <c r="C91" s="102" t="s">
        <v>175</v>
      </c>
      <c r="D91" s="103" t="s">
        <v>44</v>
      </c>
      <c r="E91" s="103">
        <v>-19549.93</v>
      </c>
      <c r="F91" s="104" t="str">
        <f t="shared" si="2"/>
        <v>-</v>
      </c>
    </row>
    <row r="92" spans="1:6" ht="12.75" customHeight="1" x14ac:dyDescent="0.2">
      <c r="A92" s="106"/>
      <c r="B92" s="107"/>
      <c r="C92" s="107"/>
      <c r="D92" s="108"/>
      <c r="E92" s="108"/>
      <c r="F92" s="108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46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30" t="s">
        <v>176</v>
      </c>
      <c r="B2" s="130"/>
      <c r="C2" s="130"/>
      <c r="D2" s="130"/>
      <c r="E2" s="1"/>
      <c r="F2" s="4" t="s">
        <v>177</v>
      </c>
    </row>
    <row r="3" spans="1:6" ht="13.5" customHeight="1" x14ac:dyDescent="0.2">
      <c r="A3" s="2"/>
      <c r="B3" s="2"/>
      <c r="C3" s="14"/>
      <c r="D3" s="3"/>
      <c r="E3" s="3"/>
      <c r="F3" s="3"/>
    </row>
    <row r="4" spans="1:6" ht="10.15" customHeight="1" x14ac:dyDescent="0.2">
      <c r="A4" s="131" t="s">
        <v>22</v>
      </c>
      <c r="B4" s="134" t="s">
        <v>23</v>
      </c>
      <c r="C4" s="128" t="s">
        <v>178</v>
      </c>
      <c r="D4" s="137" t="s">
        <v>25</v>
      </c>
      <c r="E4" s="140" t="s">
        <v>26</v>
      </c>
      <c r="F4" s="126" t="s">
        <v>27</v>
      </c>
    </row>
    <row r="5" spans="1:6" ht="5.45" customHeight="1" x14ac:dyDescent="0.2">
      <c r="A5" s="132"/>
      <c r="B5" s="135"/>
      <c r="C5" s="129"/>
      <c r="D5" s="138"/>
      <c r="E5" s="141"/>
      <c r="F5" s="127"/>
    </row>
    <row r="6" spans="1:6" ht="9.6" customHeight="1" x14ac:dyDescent="0.2">
      <c r="A6" s="132"/>
      <c r="B6" s="135"/>
      <c r="C6" s="129"/>
      <c r="D6" s="138"/>
      <c r="E6" s="141"/>
      <c r="F6" s="127"/>
    </row>
    <row r="7" spans="1:6" ht="6" customHeight="1" x14ac:dyDescent="0.2">
      <c r="A7" s="132"/>
      <c r="B7" s="135"/>
      <c r="C7" s="129"/>
      <c r="D7" s="138"/>
      <c r="E7" s="141"/>
      <c r="F7" s="127"/>
    </row>
    <row r="8" spans="1:6" ht="6.6" customHeight="1" x14ac:dyDescent="0.2">
      <c r="A8" s="132"/>
      <c r="B8" s="135"/>
      <c r="C8" s="129"/>
      <c r="D8" s="138"/>
      <c r="E8" s="141"/>
      <c r="F8" s="127"/>
    </row>
    <row r="9" spans="1:6" ht="10.9" customHeight="1" x14ac:dyDescent="0.2">
      <c r="A9" s="132"/>
      <c r="B9" s="135"/>
      <c r="C9" s="129"/>
      <c r="D9" s="138"/>
      <c r="E9" s="141"/>
      <c r="F9" s="127"/>
    </row>
    <row r="10" spans="1:6" ht="4.1500000000000004" hidden="1" customHeight="1" x14ac:dyDescent="0.2">
      <c r="A10" s="132"/>
      <c r="B10" s="135"/>
      <c r="C10" s="15"/>
      <c r="D10" s="138"/>
      <c r="E10" s="16"/>
      <c r="F10" s="17"/>
    </row>
    <row r="11" spans="1:6" ht="13.15" hidden="1" customHeight="1" x14ac:dyDescent="0.2">
      <c r="A11" s="133"/>
      <c r="B11" s="136"/>
      <c r="C11" s="18"/>
      <c r="D11" s="139"/>
      <c r="E11" s="19"/>
      <c r="F11" s="20"/>
    </row>
    <row r="12" spans="1:6" ht="13.5" customHeight="1" x14ac:dyDescent="0.2">
      <c r="A12" s="5">
        <v>1</v>
      </c>
      <c r="B12" s="6">
        <v>2</v>
      </c>
      <c r="C12" s="7">
        <v>3</v>
      </c>
      <c r="D12" s="8" t="s">
        <v>28</v>
      </c>
      <c r="E12" s="21" t="s">
        <v>29</v>
      </c>
      <c r="F12" s="9" t="s">
        <v>30</v>
      </c>
    </row>
    <row r="13" spans="1:6" x14ac:dyDescent="0.2">
      <c r="A13" s="22" t="s">
        <v>179</v>
      </c>
      <c r="B13" s="23" t="s">
        <v>180</v>
      </c>
      <c r="C13" s="24" t="s">
        <v>181</v>
      </c>
      <c r="D13" s="25">
        <v>127131618.13</v>
      </c>
      <c r="E13" s="26">
        <v>37582134.710000001</v>
      </c>
      <c r="F13" s="27">
        <f>IF(OR(D13="-",E13=D13),"-",D13-IF(E13="-",0,E13))</f>
        <v>89549483.419999987</v>
      </c>
    </row>
    <row r="14" spans="1:6" x14ac:dyDescent="0.2">
      <c r="A14" s="28" t="s">
        <v>33</v>
      </c>
      <c r="B14" s="29"/>
      <c r="C14" s="30"/>
      <c r="D14" s="31"/>
      <c r="E14" s="32"/>
      <c r="F14" s="33"/>
    </row>
    <row r="15" spans="1:6" x14ac:dyDescent="0.2">
      <c r="A15" s="22" t="s">
        <v>182</v>
      </c>
      <c r="B15" s="23" t="s">
        <v>180</v>
      </c>
      <c r="C15" s="24" t="s">
        <v>183</v>
      </c>
      <c r="D15" s="25">
        <v>25515991</v>
      </c>
      <c r="E15" s="26">
        <v>13304564.02</v>
      </c>
      <c r="F15" s="27">
        <f t="shared" ref="F15:F78" si="0">IF(OR(D15="-",E15=D15),"-",D15-IF(E15="-",0,E15))</f>
        <v>12211426.98</v>
      </c>
    </row>
    <row r="16" spans="1:6" ht="56.25" x14ac:dyDescent="0.2">
      <c r="A16" s="10" t="s">
        <v>184</v>
      </c>
      <c r="B16" s="34" t="s">
        <v>180</v>
      </c>
      <c r="C16" s="12" t="s">
        <v>185</v>
      </c>
      <c r="D16" s="13">
        <v>16840029</v>
      </c>
      <c r="E16" s="35">
        <v>9024457.1199999992</v>
      </c>
      <c r="F16" s="36">
        <f t="shared" si="0"/>
        <v>7815571.8800000008</v>
      </c>
    </row>
    <row r="17" spans="1:6" ht="22.5" x14ac:dyDescent="0.2">
      <c r="A17" s="10" t="s">
        <v>186</v>
      </c>
      <c r="B17" s="34" t="s">
        <v>180</v>
      </c>
      <c r="C17" s="12" t="s">
        <v>187</v>
      </c>
      <c r="D17" s="13">
        <v>16840029</v>
      </c>
      <c r="E17" s="35">
        <v>9024457.1199999992</v>
      </c>
      <c r="F17" s="36">
        <f t="shared" si="0"/>
        <v>7815571.8800000008</v>
      </c>
    </row>
    <row r="18" spans="1:6" ht="22.5" x14ac:dyDescent="0.2">
      <c r="A18" s="10" t="s">
        <v>188</v>
      </c>
      <c r="B18" s="34" t="s">
        <v>180</v>
      </c>
      <c r="C18" s="12" t="s">
        <v>189</v>
      </c>
      <c r="D18" s="13">
        <v>12908029</v>
      </c>
      <c r="E18" s="35">
        <v>7084252.0899999999</v>
      </c>
      <c r="F18" s="36">
        <f t="shared" si="0"/>
        <v>5823776.9100000001</v>
      </c>
    </row>
    <row r="19" spans="1:6" ht="33.75" x14ac:dyDescent="0.2">
      <c r="A19" s="10" t="s">
        <v>190</v>
      </c>
      <c r="B19" s="34" t="s">
        <v>180</v>
      </c>
      <c r="C19" s="12" t="s">
        <v>191</v>
      </c>
      <c r="D19" s="13">
        <v>16200</v>
      </c>
      <c r="E19" s="35">
        <v>1510</v>
      </c>
      <c r="F19" s="36">
        <f t="shared" si="0"/>
        <v>14690</v>
      </c>
    </row>
    <row r="20" spans="1:6" ht="33.75" x14ac:dyDescent="0.2">
      <c r="A20" s="10" t="s">
        <v>192</v>
      </c>
      <c r="B20" s="34" t="s">
        <v>180</v>
      </c>
      <c r="C20" s="12" t="s">
        <v>193</v>
      </c>
      <c r="D20" s="13">
        <v>3915800</v>
      </c>
      <c r="E20" s="35">
        <v>1938695.03</v>
      </c>
      <c r="F20" s="36">
        <f t="shared" si="0"/>
        <v>1977104.97</v>
      </c>
    </row>
    <row r="21" spans="1:6" ht="22.5" x14ac:dyDescent="0.2">
      <c r="A21" s="10" t="s">
        <v>194</v>
      </c>
      <c r="B21" s="34" t="s">
        <v>180</v>
      </c>
      <c r="C21" s="12" t="s">
        <v>195</v>
      </c>
      <c r="D21" s="13">
        <v>7279162</v>
      </c>
      <c r="E21" s="35">
        <v>3542747.76</v>
      </c>
      <c r="F21" s="36">
        <f t="shared" si="0"/>
        <v>3736414.24</v>
      </c>
    </row>
    <row r="22" spans="1:6" ht="22.5" x14ac:dyDescent="0.2">
      <c r="A22" s="10" t="s">
        <v>196</v>
      </c>
      <c r="B22" s="34" t="s">
        <v>180</v>
      </c>
      <c r="C22" s="12" t="s">
        <v>197</v>
      </c>
      <c r="D22" s="13">
        <v>7279162</v>
      </c>
      <c r="E22" s="35">
        <v>3542747.76</v>
      </c>
      <c r="F22" s="36">
        <f t="shared" si="0"/>
        <v>3736414.24</v>
      </c>
    </row>
    <row r="23" spans="1:6" ht="22.5" x14ac:dyDescent="0.2">
      <c r="A23" s="10" t="s">
        <v>198</v>
      </c>
      <c r="B23" s="34" t="s">
        <v>180</v>
      </c>
      <c r="C23" s="12" t="s">
        <v>199</v>
      </c>
      <c r="D23" s="13">
        <v>1985922</v>
      </c>
      <c r="E23" s="35">
        <v>1405853.1</v>
      </c>
      <c r="F23" s="36">
        <f t="shared" si="0"/>
        <v>580068.89999999991</v>
      </c>
    </row>
    <row r="24" spans="1:6" ht="22.5" x14ac:dyDescent="0.2">
      <c r="A24" s="10" t="s">
        <v>200</v>
      </c>
      <c r="B24" s="34" t="s">
        <v>180</v>
      </c>
      <c r="C24" s="12" t="s">
        <v>201</v>
      </c>
      <c r="D24" s="13">
        <v>5293240</v>
      </c>
      <c r="E24" s="35">
        <v>2136894.66</v>
      </c>
      <c r="F24" s="36">
        <f t="shared" si="0"/>
        <v>3156345.34</v>
      </c>
    </row>
    <row r="25" spans="1:6" x14ac:dyDescent="0.2">
      <c r="A25" s="10" t="s">
        <v>202</v>
      </c>
      <c r="B25" s="34" t="s">
        <v>180</v>
      </c>
      <c r="C25" s="12" t="s">
        <v>203</v>
      </c>
      <c r="D25" s="13">
        <v>853800</v>
      </c>
      <c r="E25" s="35">
        <v>720350</v>
      </c>
      <c r="F25" s="36">
        <f t="shared" si="0"/>
        <v>133450</v>
      </c>
    </row>
    <row r="26" spans="1:6" x14ac:dyDescent="0.2">
      <c r="A26" s="10" t="s">
        <v>204</v>
      </c>
      <c r="B26" s="34" t="s">
        <v>180</v>
      </c>
      <c r="C26" s="12" t="s">
        <v>205</v>
      </c>
      <c r="D26" s="13">
        <v>853800</v>
      </c>
      <c r="E26" s="35">
        <v>720350</v>
      </c>
      <c r="F26" s="36">
        <f t="shared" si="0"/>
        <v>133450</v>
      </c>
    </row>
    <row r="27" spans="1:6" x14ac:dyDescent="0.2">
      <c r="A27" s="10" t="s">
        <v>206</v>
      </c>
      <c r="B27" s="34" t="s">
        <v>180</v>
      </c>
      <c r="C27" s="12" t="s">
        <v>207</v>
      </c>
      <c r="D27" s="13">
        <v>543000</v>
      </c>
      <c r="E27" s="35">
        <v>17009.14</v>
      </c>
      <c r="F27" s="36">
        <f t="shared" si="0"/>
        <v>525990.86</v>
      </c>
    </row>
    <row r="28" spans="1:6" x14ac:dyDescent="0.2">
      <c r="A28" s="10" t="s">
        <v>208</v>
      </c>
      <c r="B28" s="34" t="s">
        <v>180</v>
      </c>
      <c r="C28" s="12" t="s">
        <v>209</v>
      </c>
      <c r="D28" s="13">
        <v>5000</v>
      </c>
      <c r="E28" s="35" t="s">
        <v>44</v>
      </c>
      <c r="F28" s="36">
        <f t="shared" si="0"/>
        <v>5000</v>
      </c>
    </row>
    <row r="29" spans="1:6" ht="78.75" x14ac:dyDescent="0.2">
      <c r="A29" s="37" t="s">
        <v>210</v>
      </c>
      <c r="B29" s="34" t="s">
        <v>180</v>
      </c>
      <c r="C29" s="12" t="s">
        <v>211</v>
      </c>
      <c r="D29" s="13">
        <v>5000</v>
      </c>
      <c r="E29" s="35" t="s">
        <v>44</v>
      </c>
      <c r="F29" s="36">
        <f t="shared" si="0"/>
        <v>5000</v>
      </c>
    </row>
    <row r="30" spans="1:6" x14ac:dyDescent="0.2">
      <c r="A30" s="10" t="s">
        <v>212</v>
      </c>
      <c r="B30" s="34" t="s">
        <v>180</v>
      </c>
      <c r="C30" s="12" t="s">
        <v>213</v>
      </c>
      <c r="D30" s="13">
        <v>38000</v>
      </c>
      <c r="E30" s="35">
        <v>17009.14</v>
      </c>
      <c r="F30" s="36">
        <f t="shared" si="0"/>
        <v>20990.86</v>
      </c>
    </row>
    <row r="31" spans="1:6" x14ac:dyDescent="0.2">
      <c r="A31" s="10" t="s">
        <v>214</v>
      </c>
      <c r="B31" s="34" t="s">
        <v>180</v>
      </c>
      <c r="C31" s="12" t="s">
        <v>215</v>
      </c>
      <c r="D31" s="13">
        <v>30392</v>
      </c>
      <c r="E31" s="35">
        <v>9939</v>
      </c>
      <c r="F31" s="36">
        <f t="shared" si="0"/>
        <v>20453</v>
      </c>
    </row>
    <row r="32" spans="1:6" x14ac:dyDescent="0.2">
      <c r="A32" s="10" t="s">
        <v>216</v>
      </c>
      <c r="B32" s="34" t="s">
        <v>180</v>
      </c>
      <c r="C32" s="12" t="s">
        <v>217</v>
      </c>
      <c r="D32" s="13">
        <v>7608</v>
      </c>
      <c r="E32" s="35">
        <v>7070.14</v>
      </c>
      <c r="F32" s="36">
        <f t="shared" si="0"/>
        <v>537.85999999999967</v>
      </c>
    </row>
    <row r="33" spans="1:6" x14ac:dyDescent="0.2">
      <c r="A33" s="10" t="s">
        <v>218</v>
      </c>
      <c r="B33" s="34" t="s">
        <v>180</v>
      </c>
      <c r="C33" s="12" t="s">
        <v>219</v>
      </c>
      <c r="D33" s="13">
        <v>500000</v>
      </c>
      <c r="E33" s="35" t="s">
        <v>44</v>
      </c>
      <c r="F33" s="36">
        <f t="shared" si="0"/>
        <v>500000</v>
      </c>
    </row>
    <row r="34" spans="1:6" ht="45" x14ac:dyDescent="0.2">
      <c r="A34" s="22" t="s">
        <v>220</v>
      </c>
      <c r="B34" s="23" t="s">
        <v>180</v>
      </c>
      <c r="C34" s="24" t="s">
        <v>221</v>
      </c>
      <c r="D34" s="25">
        <v>3340600</v>
      </c>
      <c r="E34" s="26">
        <v>1576851.5</v>
      </c>
      <c r="F34" s="27">
        <f t="shared" si="0"/>
        <v>1763748.5</v>
      </c>
    </row>
    <row r="35" spans="1:6" ht="56.25" x14ac:dyDescent="0.2">
      <c r="A35" s="10" t="s">
        <v>184</v>
      </c>
      <c r="B35" s="34" t="s">
        <v>180</v>
      </c>
      <c r="C35" s="12" t="s">
        <v>222</v>
      </c>
      <c r="D35" s="13">
        <v>1175200</v>
      </c>
      <c r="E35" s="35">
        <v>432037.02</v>
      </c>
      <c r="F35" s="36">
        <f t="shared" si="0"/>
        <v>743162.98</v>
      </c>
    </row>
    <row r="36" spans="1:6" ht="22.5" x14ac:dyDescent="0.2">
      <c r="A36" s="10" t="s">
        <v>186</v>
      </c>
      <c r="B36" s="34" t="s">
        <v>180</v>
      </c>
      <c r="C36" s="12" t="s">
        <v>223</v>
      </c>
      <c r="D36" s="13">
        <v>1175200</v>
      </c>
      <c r="E36" s="35">
        <v>432037.02</v>
      </c>
      <c r="F36" s="36">
        <f t="shared" si="0"/>
        <v>743162.98</v>
      </c>
    </row>
    <row r="37" spans="1:6" ht="22.5" x14ac:dyDescent="0.2">
      <c r="A37" s="10" t="s">
        <v>188</v>
      </c>
      <c r="B37" s="34" t="s">
        <v>180</v>
      </c>
      <c r="C37" s="12" t="s">
        <v>224</v>
      </c>
      <c r="D37" s="13">
        <v>893000</v>
      </c>
      <c r="E37" s="35">
        <v>344414.32</v>
      </c>
      <c r="F37" s="36">
        <f t="shared" si="0"/>
        <v>548585.67999999993</v>
      </c>
    </row>
    <row r="38" spans="1:6" ht="33.75" x14ac:dyDescent="0.2">
      <c r="A38" s="10" t="s">
        <v>192</v>
      </c>
      <c r="B38" s="34" t="s">
        <v>180</v>
      </c>
      <c r="C38" s="12" t="s">
        <v>225</v>
      </c>
      <c r="D38" s="13">
        <v>282200</v>
      </c>
      <c r="E38" s="35">
        <v>87622.7</v>
      </c>
      <c r="F38" s="36">
        <f t="shared" si="0"/>
        <v>194577.3</v>
      </c>
    </row>
    <row r="39" spans="1:6" ht="22.5" x14ac:dyDescent="0.2">
      <c r="A39" s="10" t="s">
        <v>194</v>
      </c>
      <c r="B39" s="34" t="s">
        <v>180</v>
      </c>
      <c r="C39" s="12" t="s">
        <v>226</v>
      </c>
      <c r="D39" s="13">
        <v>2155400</v>
      </c>
      <c r="E39" s="35">
        <v>1144814.48</v>
      </c>
      <c r="F39" s="36">
        <f t="shared" si="0"/>
        <v>1010585.52</v>
      </c>
    </row>
    <row r="40" spans="1:6" ht="22.5" x14ac:dyDescent="0.2">
      <c r="A40" s="10" t="s">
        <v>196</v>
      </c>
      <c r="B40" s="34" t="s">
        <v>180</v>
      </c>
      <c r="C40" s="12" t="s">
        <v>227</v>
      </c>
      <c r="D40" s="13">
        <v>2155400</v>
      </c>
      <c r="E40" s="35">
        <v>1144814.48</v>
      </c>
      <c r="F40" s="36">
        <f t="shared" si="0"/>
        <v>1010585.52</v>
      </c>
    </row>
    <row r="41" spans="1:6" ht="22.5" x14ac:dyDescent="0.2">
      <c r="A41" s="10" t="s">
        <v>198</v>
      </c>
      <c r="B41" s="34" t="s">
        <v>180</v>
      </c>
      <c r="C41" s="12" t="s">
        <v>228</v>
      </c>
      <c r="D41" s="13">
        <v>461260</v>
      </c>
      <c r="E41" s="35">
        <v>354856.19</v>
      </c>
      <c r="F41" s="36">
        <f t="shared" si="0"/>
        <v>106403.81</v>
      </c>
    </row>
    <row r="42" spans="1:6" ht="22.5" x14ac:dyDescent="0.2">
      <c r="A42" s="10" t="s">
        <v>200</v>
      </c>
      <c r="B42" s="34" t="s">
        <v>180</v>
      </c>
      <c r="C42" s="12" t="s">
        <v>229</v>
      </c>
      <c r="D42" s="13">
        <v>1694140</v>
      </c>
      <c r="E42" s="35">
        <v>789958.29</v>
      </c>
      <c r="F42" s="36">
        <f t="shared" si="0"/>
        <v>904181.71</v>
      </c>
    </row>
    <row r="43" spans="1:6" x14ac:dyDescent="0.2">
      <c r="A43" s="10" t="s">
        <v>206</v>
      </c>
      <c r="B43" s="34" t="s">
        <v>180</v>
      </c>
      <c r="C43" s="12" t="s">
        <v>230</v>
      </c>
      <c r="D43" s="13">
        <v>10000</v>
      </c>
      <c r="E43" s="35" t="s">
        <v>44</v>
      </c>
      <c r="F43" s="36">
        <f t="shared" si="0"/>
        <v>10000</v>
      </c>
    </row>
    <row r="44" spans="1:6" x14ac:dyDescent="0.2">
      <c r="A44" s="10" t="s">
        <v>212</v>
      </c>
      <c r="B44" s="34" t="s">
        <v>180</v>
      </c>
      <c r="C44" s="12" t="s">
        <v>231</v>
      </c>
      <c r="D44" s="13">
        <v>10000</v>
      </c>
      <c r="E44" s="35" t="s">
        <v>44</v>
      </c>
      <c r="F44" s="36">
        <f t="shared" si="0"/>
        <v>10000</v>
      </c>
    </row>
    <row r="45" spans="1:6" x14ac:dyDescent="0.2">
      <c r="A45" s="10" t="s">
        <v>214</v>
      </c>
      <c r="B45" s="34" t="s">
        <v>180</v>
      </c>
      <c r="C45" s="12" t="s">
        <v>232</v>
      </c>
      <c r="D45" s="13">
        <v>9500</v>
      </c>
      <c r="E45" s="35" t="s">
        <v>44</v>
      </c>
      <c r="F45" s="36">
        <f t="shared" si="0"/>
        <v>9500</v>
      </c>
    </row>
    <row r="46" spans="1:6" x14ac:dyDescent="0.2">
      <c r="A46" s="10" t="s">
        <v>216</v>
      </c>
      <c r="B46" s="34" t="s">
        <v>180</v>
      </c>
      <c r="C46" s="12" t="s">
        <v>233</v>
      </c>
      <c r="D46" s="13">
        <v>500</v>
      </c>
      <c r="E46" s="35" t="s">
        <v>44</v>
      </c>
      <c r="F46" s="36">
        <f t="shared" si="0"/>
        <v>500</v>
      </c>
    </row>
    <row r="47" spans="1:6" ht="45" x14ac:dyDescent="0.2">
      <c r="A47" s="22" t="s">
        <v>234</v>
      </c>
      <c r="B47" s="23" t="s">
        <v>180</v>
      </c>
      <c r="C47" s="24" t="s">
        <v>235</v>
      </c>
      <c r="D47" s="25">
        <v>20564262</v>
      </c>
      <c r="E47" s="26">
        <v>10931413.32</v>
      </c>
      <c r="F47" s="27">
        <f t="shared" si="0"/>
        <v>9632848.6799999997</v>
      </c>
    </row>
    <row r="48" spans="1:6" ht="56.25" x14ac:dyDescent="0.2">
      <c r="A48" s="10" t="s">
        <v>184</v>
      </c>
      <c r="B48" s="34" t="s">
        <v>180</v>
      </c>
      <c r="C48" s="12" t="s">
        <v>236</v>
      </c>
      <c r="D48" s="13">
        <v>15224800</v>
      </c>
      <c r="E48" s="35">
        <v>8355262.96</v>
      </c>
      <c r="F48" s="36">
        <f t="shared" si="0"/>
        <v>6869537.04</v>
      </c>
    </row>
    <row r="49" spans="1:6" ht="22.5" x14ac:dyDescent="0.2">
      <c r="A49" s="10" t="s">
        <v>186</v>
      </c>
      <c r="B49" s="34" t="s">
        <v>180</v>
      </c>
      <c r="C49" s="12" t="s">
        <v>237</v>
      </c>
      <c r="D49" s="13">
        <v>15224800</v>
      </c>
      <c r="E49" s="35">
        <v>8355262.96</v>
      </c>
      <c r="F49" s="36">
        <f t="shared" si="0"/>
        <v>6869537.04</v>
      </c>
    </row>
    <row r="50" spans="1:6" ht="22.5" x14ac:dyDescent="0.2">
      <c r="A50" s="10" t="s">
        <v>188</v>
      </c>
      <c r="B50" s="34" t="s">
        <v>180</v>
      </c>
      <c r="C50" s="12" t="s">
        <v>238</v>
      </c>
      <c r="D50" s="13">
        <v>11677000</v>
      </c>
      <c r="E50" s="35">
        <v>6552341.6600000001</v>
      </c>
      <c r="F50" s="36">
        <f t="shared" si="0"/>
        <v>5124658.34</v>
      </c>
    </row>
    <row r="51" spans="1:6" ht="33.75" x14ac:dyDescent="0.2">
      <c r="A51" s="10" t="s">
        <v>190</v>
      </c>
      <c r="B51" s="34" t="s">
        <v>180</v>
      </c>
      <c r="C51" s="12" t="s">
        <v>239</v>
      </c>
      <c r="D51" s="13">
        <v>16200</v>
      </c>
      <c r="E51" s="35">
        <v>1510</v>
      </c>
      <c r="F51" s="36">
        <f t="shared" si="0"/>
        <v>14690</v>
      </c>
    </row>
    <row r="52" spans="1:6" ht="33.75" x14ac:dyDescent="0.2">
      <c r="A52" s="10" t="s">
        <v>192</v>
      </c>
      <c r="B52" s="34" t="s">
        <v>180</v>
      </c>
      <c r="C52" s="12" t="s">
        <v>240</v>
      </c>
      <c r="D52" s="13">
        <v>3531600</v>
      </c>
      <c r="E52" s="35">
        <v>1801411.3</v>
      </c>
      <c r="F52" s="36">
        <f t="shared" si="0"/>
        <v>1730188.7</v>
      </c>
    </row>
    <row r="53" spans="1:6" ht="22.5" x14ac:dyDescent="0.2">
      <c r="A53" s="10" t="s">
        <v>194</v>
      </c>
      <c r="B53" s="34" t="s">
        <v>180</v>
      </c>
      <c r="C53" s="12" t="s">
        <v>241</v>
      </c>
      <c r="D53" s="13">
        <v>4772662</v>
      </c>
      <c r="E53" s="35">
        <v>2158791.2200000002</v>
      </c>
      <c r="F53" s="36">
        <f t="shared" si="0"/>
        <v>2613870.7799999998</v>
      </c>
    </row>
    <row r="54" spans="1:6" ht="22.5" x14ac:dyDescent="0.2">
      <c r="A54" s="10" t="s">
        <v>196</v>
      </c>
      <c r="B54" s="34" t="s">
        <v>180</v>
      </c>
      <c r="C54" s="12" t="s">
        <v>242</v>
      </c>
      <c r="D54" s="13">
        <v>4772662</v>
      </c>
      <c r="E54" s="35">
        <v>2158791.2200000002</v>
      </c>
      <c r="F54" s="36">
        <f t="shared" si="0"/>
        <v>2613870.7799999998</v>
      </c>
    </row>
    <row r="55" spans="1:6" ht="22.5" x14ac:dyDescent="0.2">
      <c r="A55" s="10" t="s">
        <v>198</v>
      </c>
      <c r="B55" s="34" t="s">
        <v>180</v>
      </c>
      <c r="C55" s="12" t="s">
        <v>243</v>
      </c>
      <c r="D55" s="13">
        <v>1524662</v>
      </c>
      <c r="E55" s="35">
        <v>1050996.9099999999</v>
      </c>
      <c r="F55" s="36">
        <f t="shared" si="0"/>
        <v>473665.09000000008</v>
      </c>
    </row>
    <row r="56" spans="1:6" ht="22.5" x14ac:dyDescent="0.2">
      <c r="A56" s="10" t="s">
        <v>200</v>
      </c>
      <c r="B56" s="34" t="s">
        <v>180</v>
      </c>
      <c r="C56" s="12" t="s">
        <v>244</v>
      </c>
      <c r="D56" s="13">
        <v>3248000</v>
      </c>
      <c r="E56" s="35">
        <v>1107794.31</v>
      </c>
      <c r="F56" s="36">
        <f t="shared" si="0"/>
        <v>2140205.69</v>
      </c>
    </row>
    <row r="57" spans="1:6" x14ac:dyDescent="0.2">
      <c r="A57" s="10" t="s">
        <v>202</v>
      </c>
      <c r="B57" s="34" t="s">
        <v>180</v>
      </c>
      <c r="C57" s="12" t="s">
        <v>245</v>
      </c>
      <c r="D57" s="13">
        <v>533800</v>
      </c>
      <c r="E57" s="35">
        <v>400350</v>
      </c>
      <c r="F57" s="36">
        <f t="shared" si="0"/>
        <v>133450</v>
      </c>
    </row>
    <row r="58" spans="1:6" x14ac:dyDescent="0.2">
      <c r="A58" s="10" t="s">
        <v>204</v>
      </c>
      <c r="B58" s="34" t="s">
        <v>180</v>
      </c>
      <c r="C58" s="12" t="s">
        <v>246</v>
      </c>
      <c r="D58" s="13">
        <v>533800</v>
      </c>
      <c r="E58" s="35">
        <v>400350</v>
      </c>
      <c r="F58" s="36">
        <f t="shared" si="0"/>
        <v>133450</v>
      </c>
    </row>
    <row r="59" spans="1:6" x14ac:dyDescent="0.2">
      <c r="A59" s="10" t="s">
        <v>206</v>
      </c>
      <c r="B59" s="34" t="s">
        <v>180</v>
      </c>
      <c r="C59" s="12" t="s">
        <v>247</v>
      </c>
      <c r="D59" s="13">
        <v>33000</v>
      </c>
      <c r="E59" s="35">
        <v>17009.14</v>
      </c>
      <c r="F59" s="36">
        <f t="shared" si="0"/>
        <v>15990.86</v>
      </c>
    </row>
    <row r="60" spans="1:6" x14ac:dyDescent="0.2">
      <c r="A60" s="10" t="s">
        <v>208</v>
      </c>
      <c r="B60" s="34" t="s">
        <v>180</v>
      </c>
      <c r="C60" s="12" t="s">
        <v>248</v>
      </c>
      <c r="D60" s="13">
        <v>5000</v>
      </c>
      <c r="E60" s="35" t="s">
        <v>44</v>
      </c>
      <c r="F60" s="36">
        <f t="shared" si="0"/>
        <v>5000</v>
      </c>
    </row>
    <row r="61" spans="1:6" ht="78.75" x14ac:dyDescent="0.2">
      <c r="A61" s="37" t="s">
        <v>210</v>
      </c>
      <c r="B61" s="34" t="s">
        <v>180</v>
      </c>
      <c r="C61" s="12" t="s">
        <v>249</v>
      </c>
      <c r="D61" s="13">
        <v>5000</v>
      </c>
      <c r="E61" s="35" t="s">
        <v>44</v>
      </c>
      <c r="F61" s="36">
        <f t="shared" si="0"/>
        <v>5000</v>
      </c>
    </row>
    <row r="62" spans="1:6" x14ac:dyDescent="0.2">
      <c r="A62" s="10" t="s">
        <v>212</v>
      </c>
      <c r="B62" s="34" t="s">
        <v>180</v>
      </c>
      <c r="C62" s="12" t="s">
        <v>250</v>
      </c>
      <c r="D62" s="13">
        <v>28000</v>
      </c>
      <c r="E62" s="35">
        <v>17009.14</v>
      </c>
      <c r="F62" s="36">
        <f t="shared" si="0"/>
        <v>10990.86</v>
      </c>
    </row>
    <row r="63" spans="1:6" x14ac:dyDescent="0.2">
      <c r="A63" s="10" t="s">
        <v>214</v>
      </c>
      <c r="B63" s="34" t="s">
        <v>180</v>
      </c>
      <c r="C63" s="12" t="s">
        <v>251</v>
      </c>
      <c r="D63" s="13">
        <v>20892</v>
      </c>
      <c r="E63" s="35">
        <v>9939</v>
      </c>
      <c r="F63" s="36">
        <f t="shared" si="0"/>
        <v>10953</v>
      </c>
    </row>
    <row r="64" spans="1:6" x14ac:dyDescent="0.2">
      <c r="A64" s="10" t="s">
        <v>216</v>
      </c>
      <c r="B64" s="34" t="s">
        <v>180</v>
      </c>
      <c r="C64" s="12" t="s">
        <v>252</v>
      </c>
      <c r="D64" s="13">
        <v>7108</v>
      </c>
      <c r="E64" s="35">
        <v>7070.14</v>
      </c>
      <c r="F64" s="36">
        <f t="shared" si="0"/>
        <v>37.859999999999673</v>
      </c>
    </row>
    <row r="65" spans="1:6" ht="33.75" x14ac:dyDescent="0.2">
      <c r="A65" s="22" t="s">
        <v>253</v>
      </c>
      <c r="B65" s="23" t="s">
        <v>180</v>
      </c>
      <c r="C65" s="24" t="s">
        <v>254</v>
      </c>
      <c r="D65" s="25">
        <v>320000</v>
      </c>
      <c r="E65" s="26">
        <v>320000</v>
      </c>
      <c r="F65" s="27" t="str">
        <f t="shared" si="0"/>
        <v>-</v>
      </c>
    </row>
    <row r="66" spans="1:6" x14ac:dyDescent="0.2">
      <c r="A66" s="10" t="s">
        <v>202</v>
      </c>
      <c r="B66" s="34" t="s">
        <v>180</v>
      </c>
      <c r="C66" s="12" t="s">
        <v>255</v>
      </c>
      <c r="D66" s="13">
        <v>320000</v>
      </c>
      <c r="E66" s="35">
        <v>320000</v>
      </c>
      <c r="F66" s="36" t="str">
        <f t="shared" si="0"/>
        <v>-</v>
      </c>
    </row>
    <row r="67" spans="1:6" x14ac:dyDescent="0.2">
      <c r="A67" s="10" t="s">
        <v>204</v>
      </c>
      <c r="B67" s="34" t="s">
        <v>180</v>
      </c>
      <c r="C67" s="12" t="s">
        <v>256</v>
      </c>
      <c r="D67" s="13">
        <v>320000</v>
      </c>
      <c r="E67" s="35">
        <v>320000</v>
      </c>
      <c r="F67" s="36" t="str">
        <f t="shared" si="0"/>
        <v>-</v>
      </c>
    </row>
    <row r="68" spans="1:6" x14ac:dyDescent="0.2">
      <c r="A68" s="22" t="s">
        <v>257</v>
      </c>
      <c r="B68" s="23" t="s">
        <v>180</v>
      </c>
      <c r="C68" s="24" t="s">
        <v>258</v>
      </c>
      <c r="D68" s="25">
        <v>500000</v>
      </c>
      <c r="E68" s="26" t="s">
        <v>44</v>
      </c>
      <c r="F68" s="27">
        <f t="shared" si="0"/>
        <v>500000</v>
      </c>
    </row>
    <row r="69" spans="1:6" x14ac:dyDescent="0.2">
      <c r="A69" s="10" t="s">
        <v>206</v>
      </c>
      <c r="B69" s="34" t="s">
        <v>180</v>
      </c>
      <c r="C69" s="12" t="s">
        <v>259</v>
      </c>
      <c r="D69" s="13">
        <v>500000</v>
      </c>
      <c r="E69" s="35" t="s">
        <v>44</v>
      </c>
      <c r="F69" s="36">
        <f t="shared" si="0"/>
        <v>500000</v>
      </c>
    </row>
    <row r="70" spans="1:6" x14ac:dyDescent="0.2">
      <c r="A70" s="10" t="s">
        <v>218</v>
      </c>
      <c r="B70" s="34" t="s">
        <v>180</v>
      </c>
      <c r="C70" s="12" t="s">
        <v>260</v>
      </c>
      <c r="D70" s="13">
        <v>500000</v>
      </c>
      <c r="E70" s="35" t="s">
        <v>44</v>
      </c>
      <c r="F70" s="36">
        <f t="shared" si="0"/>
        <v>500000</v>
      </c>
    </row>
    <row r="71" spans="1:6" x14ac:dyDescent="0.2">
      <c r="A71" s="22" t="s">
        <v>261</v>
      </c>
      <c r="B71" s="23" t="s">
        <v>180</v>
      </c>
      <c r="C71" s="24" t="s">
        <v>262</v>
      </c>
      <c r="D71" s="25">
        <v>791129</v>
      </c>
      <c r="E71" s="26">
        <v>476299.2</v>
      </c>
      <c r="F71" s="27">
        <f t="shared" si="0"/>
        <v>314829.8</v>
      </c>
    </row>
    <row r="72" spans="1:6" ht="56.25" x14ac:dyDescent="0.2">
      <c r="A72" s="10" t="s">
        <v>184</v>
      </c>
      <c r="B72" s="34" t="s">
        <v>180</v>
      </c>
      <c r="C72" s="12" t="s">
        <v>263</v>
      </c>
      <c r="D72" s="13">
        <v>440029</v>
      </c>
      <c r="E72" s="35">
        <v>237157.14</v>
      </c>
      <c r="F72" s="36">
        <f t="shared" si="0"/>
        <v>202871.86</v>
      </c>
    </row>
    <row r="73" spans="1:6" ht="22.5" x14ac:dyDescent="0.2">
      <c r="A73" s="10" t="s">
        <v>186</v>
      </c>
      <c r="B73" s="34" t="s">
        <v>180</v>
      </c>
      <c r="C73" s="12" t="s">
        <v>264</v>
      </c>
      <c r="D73" s="13">
        <v>440029</v>
      </c>
      <c r="E73" s="35">
        <v>237157.14</v>
      </c>
      <c r="F73" s="36">
        <f t="shared" si="0"/>
        <v>202871.86</v>
      </c>
    </row>
    <row r="74" spans="1:6" ht="22.5" x14ac:dyDescent="0.2">
      <c r="A74" s="10" t="s">
        <v>188</v>
      </c>
      <c r="B74" s="34" t="s">
        <v>180</v>
      </c>
      <c r="C74" s="12" t="s">
        <v>265</v>
      </c>
      <c r="D74" s="13">
        <v>338029</v>
      </c>
      <c r="E74" s="35">
        <v>187496.11</v>
      </c>
      <c r="F74" s="36">
        <f t="shared" si="0"/>
        <v>150532.89000000001</v>
      </c>
    </row>
    <row r="75" spans="1:6" ht="33.75" x14ac:dyDescent="0.2">
      <c r="A75" s="10" t="s">
        <v>192</v>
      </c>
      <c r="B75" s="34" t="s">
        <v>180</v>
      </c>
      <c r="C75" s="12" t="s">
        <v>266</v>
      </c>
      <c r="D75" s="13">
        <v>102000</v>
      </c>
      <c r="E75" s="35">
        <v>49661.03</v>
      </c>
      <c r="F75" s="36">
        <f t="shared" si="0"/>
        <v>52338.97</v>
      </c>
    </row>
    <row r="76" spans="1:6" ht="22.5" x14ac:dyDescent="0.2">
      <c r="A76" s="10" t="s">
        <v>194</v>
      </c>
      <c r="B76" s="34" t="s">
        <v>180</v>
      </c>
      <c r="C76" s="12" t="s">
        <v>267</v>
      </c>
      <c r="D76" s="13">
        <v>351100</v>
      </c>
      <c r="E76" s="35">
        <v>239142.06</v>
      </c>
      <c r="F76" s="36">
        <f t="shared" si="0"/>
        <v>111957.94</v>
      </c>
    </row>
    <row r="77" spans="1:6" ht="22.5" x14ac:dyDescent="0.2">
      <c r="A77" s="10" t="s">
        <v>196</v>
      </c>
      <c r="B77" s="34" t="s">
        <v>180</v>
      </c>
      <c r="C77" s="12" t="s">
        <v>268</v>
      </c>
      <c r="D77" s="13">
        <v>351100</v>
      </c>
      <c r="E77" s="35">
        <v>239142.06</v>
      </c>
      <c r="F77" s="36">
        <f t="shared" si="0"/>
        <v>111957.94</v>
      </c>
    </row>
    <row r="78" spans="1:6" ht="22.5" x14ac:dyDescent="0.2">
      <c r="A78" s="10" t="s">
        <v>200</v>
      </c>
      <c r="B78" s="34" t="s">
        <v>180</v>
      </c>
      <c r="C78" s="12" t="s">
        <v>269</v>
      </c>
      <c r="D78" s="13">
        <v>351100</v>
      </c>
      <c r="E78" s="35">
        <v>239142.06</v>
      </c>
      <c r="F78" s="36">
        <f t="shared" si="0"/>
        <v>111957.94</v>
      </c>
    </row>
    <row r="79" spans="1:6" x14ac:dyDescent="0.2">
      <c r="A79" s="22" t="s">
        <v>270</v>
      </c>
      <c r="B79" s="23" t="s">
        <v>180</v>
      </c>
      <c r="C79" s="24" t="s">
        <v>271</v>
      </c>
      <c r="D79" s="25">
        <v>195080</v>
      </c>
      <c r="E79" s="26">
        <v>136945.23000000001</v>
      </c>
      <c r="F79" s="27">
        <f t="shared" ref="F79:F142" si="1">IF(OR(D79="-",E79=D79),"-",D79-IF(E79="-",0,E79))</f>
        <v>58134.76999999999</v>
      </c>
    </row>
    <row r="80" spans="1:6" ht="56.25" x14ac:dyDescent="0.2">
      <c r="A80" s="10" t="s">
        <v>184</v>
      </c>
      <c r="B80" s="34" t="s">
        <v>180</v>
      </c>
      <c r="C80" s="12" t="s">
        <v>272</v>
      </c>
      <c r="D80" s="13">
        <v>178390</v>
      </c>
      <c r="E80" s="35">
        <v>130005.23</v>
      </c>
      <c r="F80" s="36">
        <f t="shared" si="1"/>
        <v>48384.770000000004</v>
      </c>
    </row>
    <row r="81" spans="1:6" ht="22.5" x14ac:dyDescent="0.2">
      <c r="A81" s="10" t="s">
        <v>186</v>
      </c>
      <c r="B81" s="34" t="s">
        <v>180</v>
      </c>
      <c r="C81" s="12" t="s">
        <v>273</v>
      </c>
      <c r="D81" s="13">
        <v>178390</v>
      </c>
      <c r="E81" s="35">
        <v>130005.23</v>
      </c>
      <c r="F81" s="36">
        <f t="shared" si="1"/>
        <v>48384.770000000004</v>
      </c>
    </row>
    <row r="82" spans="1:6" ht="22.5" x14ac:dyDescent="0.2">
      <c r="A82" s="10" t="s">
        <v>188</v>
      </c>
      <c r="B82" s="34" t="s">
        <v>180</v>
      </c>
      <c r="C82" s="12" t="s">
        <v>274</v>
      </c>
      <c r="D82" s="13">
        <v>136000</v>
      </c>
      <c r="E82" s="35">
        <v>101149.35</v>
      </c>
      <c r="F82" s="36">
        <f t="shared" si="1"/>
        <v>34850.649999999994</v>
      </c>
    </row>
    <row r="83" spans="1:6" ht="33.75" x14ac:dyDescent="0.2">
      <c r="A83" s="10" t="s">
        <v>192</v>
      </c>
      <c r="B83" s="34" t="s">
        <v>180</v>
      </c>
      <c r="C83" s="12" t="s">
        <v>275</v>
      </c>
      <c r="D83" s="13">
        <v>42390</v>
      </c>
      <c r="E83" s="35">
        <v>28855.88</v>
      </c>
      <c r="F83" s="36">
        <f t="shared" si="1"/>
        <v>13534.119999999999</v>
      </c>
    </row>
    <row r="84" spans="1:6" ht="22.5" x14ac:dyDescent="0.2">
      <c r="A84" s="10" t="s">
        <v>194</v>
      </c>
      <c r="B84" s="34" t="s">
        <v>180</v>
      </c>
      <c r="C84" s="12" t="s">
        <v>276</v>
      </c>
      <c r="D84" s="13">
        <v>16690</v>
      </c>
      <c r="E84" s="35">
        <v>6940</v>
      </c>
      <c r="F84" s="36">
        <f t="shared" si="1"/>
        <v>9750</v>
      </c>
    </row>
    <row r="85" spans="1:6" ht="22.5" x14ac:dyDescent="0.2">
      <c r="A85" s="10" t="s">
        <v>196</v>
      </c>
      <c r="B85" s="34" t="s">
        <v>180</v>
      </c>
      <c r="C85" s="12" t="s">
        <v>277</v>
      </c>
      <c r="D85" s="13">
        <v>16690</v>
      </c>
      <c r="E85" s="35">
        <v>6940</v>
      </c>
      <c r="F85" s="36">
        <f t="shared" si="1"/>
        <v>9750</v>
      </c>
    </row>
    <row r="86" spans="1:6" ht="22.5" x14ac:dyDescent="0.2">
      <c r="A86" s="10" t="s">
        <v>200</v>
      </c>
      <c r="B86" s="34" t="s">
        <v>180</v>
      </c>
      <c r="C86" s="12" t="s">
        <v>278</v>
      </c>
      <c r="D86" s="13">
        <v>16690</v>
      </c>
      <c r="E86" s="35">
        <v>6940</v>
      </c>
      <c r="F86" s="36">
        <f t="shared" si="1"/>
        <v>9750</v>
      </c>
    </row>
    <row r="87" spans="1:6" x14ac:dyDescent="0.2">
      <c r="A87" s="22" t="s">
        <v>279</v>
      </c>
      <c r="B87" s="23" t="s">
        <v>180</v>
      </c>
      <c r="C87" s="24" t="s">
        <v>280</v>
      </c>
      <c r="D87" s="25">
        <v>195080</v>
      </c>
      <c r="E87" s="26">
        <v>136945.23000000001</v>
      </c>
      <c r="F87" s="27">
        <f t="shared" si="1"/>
        <v>58134.76999999999</v>
      </c>
    </row>
    <row r="88" spans="1:6" ht="56.25" x14ac:dyDescent="0.2">
      <c r="A88" s="10" t="s">
        <v>184</v>
      </c>
      <c r="B88" s="34" t="s">
        <v>180</v>
      </c>
      <c r="C88" s="12" t="s">
        <v>281</v>
      </c>
      <c r="D88" s="13">
        <v>178390</v>
      </c>
      <c r="E88" s="35">
        <v>130005.23</v>
      </c>
      <c r="F88" s="36">
        <f t="shared" si="1"/>
        <v>48384.770000000004</v>
      </c>
    </row>
    <row r="89" spans="1:6" ht="22.5" x14ac:dyDescent="0.2">
      <c r="A89" s="10" t="s">
        <v>186</v>
      </c>
      <c r="B89" s="34" t="s">
        <v>180</v>
      </c>
      <c r="C89" s="12" t="s">
        <v>282</v>
      </c>
      <c r="D89" s="13">
        <v>178390</v>
      </c>
      <c r="E89" s="35">
        <v>130005.23</v>
      </c>
      <c r="F89" s="36">
        <f t="shared" si="1"/>
        <v>48384.770000000004</v>
      </c>
    </row>
    <row r="90" spans="1:6" ht="22.5" x14ac:dyDescent="0.2">
      <c r="A90" s="10" t="s">
        <v>188</v>
      </c>
      <c r="B90" s="34" t="s">
        <v>180</v>
      </c>
      <c r="C90" s="12" t="s">
        <v>283</v>
      </c>
      <c r="D90" s="13">
        <v>136000</v>
      </c>
      <c r="E90" s="35">
        <v>101149.35</v>
      </c>
      <c r="F90" s="36">
        <f t="shared" si="1"/>
        <v>34850.649999999994</v>
      </c>
    </row>
    <row r="91" spans="1:6" ht="33.75" x14ac:dyDescent="0.2">
      <c r="A91" s="10" t="s">
        <v>192</v>
      </c>
      <c r="B91" s="34" t="s">
        <v>180</v>
      </c>
      <c r="C91" s="12" t="s">
        <v>284</v>
      </c>
      <c r="D91" s="13">
        <v>42390</v>
      </c>
      <c r="E91" s="35">
        <v>28855.88</v>
      </c>
      <c r="F91" s="36">
        <f t="shared" si="1"/>
        <v>13534.119999999999</v>
      </c>
    </row>
    <row r="92" spans="1:6" ht="22.5" x14ac:dyDescent="0.2">
      <c r="A92" s="10" t="s">
        <v>194</v>
      </c>
      <c r="B92" s="34" t="s">
        <v>180</v>
      </c>
      <c r="C92" s="12" t="s">
        <v>285</v>
      </c>
      <c r="D92" s="13">
        <v>16690</v>
      </c>
      <c r="E92" s="35">
        <v>6940</v>
      </c>
      <c r="F92" s="36">
        <f t="shared" si="1"/>
        <v>9750</v>
      </c>
    </row>
    <row r="93" spans="1:6" ht="22.5" x14ac:dyDescent="0.2">
      <c r="A93" s="10" t="s">
        <v>196</v>
      </c>
      <c r="B93" s="34" t="s">
        <v>180</v>
      </c>
      <c r="C93" s="12" t="s">
        <v>286</v>
      </c>
      <c r="D93" s="13">
        <v>16690</v>
      </c>
      <c r="E93" s="35">
        <v>6940</v>
      </c>
      <c r="F93" s="36">
        <f t="shared" si="1"/>
        <v>9750</v>
      </c>
    </row>
    <row r="94" spans="1:6" ht="22.5" x14ac:dyDescent="0.2">
      <c r="A94" s="10" t="s">
        <v>200</v>
      </c>
      <c r="B94" s="34" t="s">
        <v>180</v>
      </c>
      <c r="C94" s="12" t="s">
        <v>287</v>
      </c>
      <c r="D94" s="13">
        <v>16690</v>
      </c>
      <c r="E94" s="35">
        <v>6940</v>
      </c>
      <c r="F94" s="36">
        <f t="shared" si="1"/>
        <v>9750</v>
      </c>
    </row>
    <row r="95" spans="1:6" ht="22.5" x14ac:dyDescent="0.2">
      <c r="A95" s="22" t="s">
        <v>288</v>
      </c>
      <c r="B95" s="23" t="s">
        <v>180</v>
      </c>
      <c r="C95" s="24" t="s">
        <v>289</v>
      </c>
      <c r="D95" s="25">
        <v>510400</v>
      </c>
      <c r="E95" s="26">
        <v>292371.43</v>
      </c>
      <c r="F95" s="27">
        <f t="shared" si="1"/>
        <v>218028.57</v>
      </c>
    </row>
    <row r="96" spans="1:6" ht="22.5" x14ac:dyDescent="0.2">
      <c r="A96" s="10" t="s">
        <v>194</v>
      </c>
      <c r="B96" s="34" t="s">
        <v>180</v>
      </c>
      <c r="C96" s="12" t="s">
        <v>290</v>
      </c>
      <c r="D96" s="13">
        <v>510400</v>
      </c>
      <c r="E96" s="35">
        <v>292371.43</v>
      </c>
      <c r="F96" s="36">
        <f t="shared" si="1"/>
        <v>218028.57</v>
      </c>
    </row>
    <row r="97" spans="1:6" ht="22.5" x14ac:dyDescent="0.2">
      <c r="A97" s="10" t="s">
        <v>196</v>
      </c>
      <c r="B97" s="34" t="s">
        <v>180</v>
      </c>
      <c r="C97" s="12" t="s">
        <v>291</v>
      </c>
      <c r="D97" s="13">
        <v>510400</v>
      </c>
      <c r="E97" s="35">
        <v>292371.43</v>
      </c>
      <c r="F97" s="36">
        <f t="shared" si="1"/>
        <v>218028.57</v>
      </c>
    </row>
    <row r="98" spans="1:6" ht="22.5" x14ac:dyDescent="0.2">
      <c r="A98" s="10" t="s">
        <v>198</v>
      </c>
      <c r="B98" s="34" t="s">
        <v>180</v>
      </c>
      <c r="C98" s="12" t="s">
        <v>292</v>
      </c>
      <c r="D98" s="13">
        <v>100000</v>
      </c>
      <c r="E98" s="35">
        <v>94227.199999999997</v>
      </c>
      <c r="F98" s="36">
        <f t="shared" si="1"/>
        <v>5772.8000000000029</v>
      </c>
    </row>
    <row r="99" spans="1:6" ht="22.5" x14ac:dyDescent="0.2">
      <c r="A99" s="10" t="s">
        <v>200</v>
      </c>
      <c r="B99" s="34" t="s">
        <v>180</v>
      </c>
      <c r="C99" s="12" t="s">
        <v>293</v>
      </c>
      <c r="D99" s="13">
        <v>410400</v>
      </c>
      <c r="E99" s="35">
        <v>198144.23</v>
      </c>
      <c r="F99" s="36">
        <f t="shared" si="1"/>
        <v>212255.77</v>
      </c>
    </row>
    <row r="100" spans="1:6" ht="33.75" x14ac:dyDescent="0.2">
      <c r="A100" s="22" t="s">
        <v>294</v>
      </c>
      <c r="B100" s="23" t="s">
        <v>180</v>
      </c>
      <c r="C100" s="24" t="s">
        <v>295</v>
      </c>
      <c r="D100" s="25">
        <v>510400</v>
      </c>
      <c r="E100" s="26">
        <v>292371.43</v>
      </c>
      <c r="F100" s="27">
        <f t="shared" si="1"/>
        <v>218028.57</v>
      </c>
    </row>
    <row r="101" spans="1:6" ht="22.5" x14ac:dyDescent="0.2">
      <c r="A101" s="10" t="s">
        <v>194</v>
      </c>
      <c r="B101" s="34" t="s">
        <v>180</v>
      </c>
      <c r="C101" s="12" t="s">
        <v>296</v>
      </c>
      <c r="D101" s="13">
        <v>510400</v>
      </c>
      <c r="E101" s="35">
        <v>292371.43</v>
      </c>
      <c r="F101" s="36">
        <f t="shared" si="1"/>
        <v>218028.57</v>
      </c>
    </row>
    <row r="102" spans="1:6" ht="22.5" x14ac:dyDescent="0.2">
      <c r="A102" s="10" t="s">
        <v>196</v>
      </c>
      <c r="B102" s="34" t="s">
        <v>180</v>
      </c>
      <c r="C102" s="12" t="s">
        <v>297</v>
      </c>
      <c r="D102" s="13">
        <v>510400</v>
      </c>
      <c r="E102" s="35">
        <v>292371.43</v>
      </c>
      <c r="F102" s="36">
        <f t="shared" si="1"/>
        <v>218028.57</v>
      </c>
    </row>
    <row r="103" spans="1:6" ht="22.5" x14ac:dyDescent="0.2">
      <c r="A103" s="10" t="s">
        <v>198</v>
      </c>
      <c r="B103" s="34" t="s">
        <v>180</v>
      </c>
      <c r="C103" s="12" t="s">
        <v>298</v>
      </c>
      <c r="D103" s="13">
        <v>100000</v>
      </c>
      <c r="E103" s="35">
        <v>94227.199999999997</v>
      </c>
      <c r="F103" s="36">
        <f t="shared" si="1"/>
        <v>5772.8000000000029</v>
      </c>
    </row>
    <row r="104" spans="1:6" ht="22.5" x14ac:dyDescent="0.2">
      <c r="A104" s="10" t="s">
        <v>200</v>
      </c>
      <c r="B104" s="34" t="s">
        <v>180</v>
      </c>
      <c r="C104" s="12" t="s">
        <v>299</v>
      </c>
      <c r="D104" s="13">
        <v>410400</v>
      </c>
      <c r="E104" s="35">
        <v>198144.23</v>
      </c>
      <c r="F104" s="36">
        <f t="shared" si="1"/>
        <v>212255.77</v>
      </c>
    </row>
    <row r="105" spans="1:6" x14ac:dyDescent="0.2">
      <c r="A105" s="22" t="s">
        <v>300</v>
      </c>
      <c r="B105" s="23" t="s">
        <v>180</v>
      </c>
      <c r="C105" s="24" t="s">
        <v>301</v>
      </c>
      <c r="D105" s="25">
        <v>30794110</v>
      </c>
      <c r="E105" s="26">
        <v>832445.13</v>
      </c>
      <c r="F105" s="27">
        <f t="shared" si="1"/>
        <v>29961664.870000001</v>
      </c>
    </row>
    <row r="106" spans="1:6" ht="22.5" x14ac:dyDescent="0.2">
      <c r="A106" s="10" t="s">
        <v>194</v>
      </c>
      <c r="B106" s="34" t="s">
        <v>180</v>
      </c>
      <c r="C106" s="12" t="s">
        <v>302</v>
      </c>
      <c r="D106" s="13">
        <v>30794110</v>
      </c>
      <c r="E106" s="35">
        <v>832445.13</v>
      </c>
      <c r="F106" s="36">
        <f t="shared" si="1"/>
        <v>29961664.870000001</v>
      </c>
    </row>
    <row r="107" spans="1:6" ht="22.5" x14ac:dyDescent="0.2">
      <c r="A107" s="10" t="s">
        <v>196</v>
      </c>
      <c r="B107" s="34" t="s">
        <v>180</v>
      </c>
      <c r="C107" s="12" t="s">
        <v>303</v>
      </c>
      <c r="D107" s="13">
        <v>30794110</v>
      </c>
      <c r="E107" s="35">
        <v>832445.13</v>
      </c>
      <c r="F107" s="36">
        <f t="shared" si="1"/>
        <v>29961664.870000001</v>
      </c>
    </row>
    <row r="108" spans="1:6" ht="22.5" x14ac:dyDescent="0.2">
      <c r="A108" s="10" t="s">
        <v>200</v>
      </c>
      <c r="B108" s="34" t="s">
        <v>180</v>
      </c>
      <c r="C108" s="12" t="s">
        <v>304</v>
      </c>
      <c r="D108" s="13">
        <v>30794110</v>
      </c>
      <c r="E108" s="35">
        <v>832445.13</v>
      </c>
      <c r="F108" s="36">
        <f t="shared" si="1"/>
        <v>29961664.870000001</v>
      </c>
    </row>
    <row r="109" spans="1:6" x14ac:dyDescent="0.2">
      <c r="A109" s="22" t="s">
        <v>305</v>
      </c>
      <c r="B109" s="23" t="s">
        <v>180</v>
      </c>
      <c r="C109" s="24" t="s">
        <v>306</v>
      </c>
      <c r="D109" s="25">
        <v>29182110</v>
      </c>
      <c r="E109" s="26">
        <v>689425.13</v>
      </c>
      <c r="F109" s="27">
        <f t="shared" si="1"/>
        <v>28492684.870000001</v>
      </c>
    </row>
    <row r="110" spans="1:6" ht="22.5" x14ac:dyDescent="0.2">
      <c r="A110" s="10" t="s">
        <v>194</v>
      </c>
      <c r="B110" s="34" t="s">
        <v>180</v>
      </c>
      <c r="C110" s="12" t="s">
        <v>307</v>
      </c>
      <c r="D110" s="13">
        <v>29182110</v>
      </c>
      <c r="E110" s="35">
        <v>689425.13</v>
      </c>
      <c r="F110" s="36">
        <f t="shared" si="1"/>
        <v>28492684.870000001</v>
      </c>
    </row>
    <row r="111" spans="1:6" ht="22.5" x14ac:dyDescent="0.2">
      <c r="A111" s="10" t="s">
        <v>196</v>
      </c>
      <c r="B111" s="34" t="s">
        <v>180</v>
      </c>
      <c r="C111" s="12" t="s">
        <v>308</v>
      </c>
      <c r="D111" s="13">
        <v>29182110</v>
      </c>
      <c r="E111" s="35">
        <v>689425.13</v>
      </c>
      <c r="F111" s="36">
        <f t="shared" si="1"/>
        <v>28492684.870000001</v>
      </c>
    </row>
    <row r="112" spans="1:6" ht="22.5" x14ac:dyDescent="0.2">
      <c r="A112" s="10" t="s">
        <v>200</v>
      </c>
      <c r="B112" s="34" t="s">
        <v>180</v>
      </c>
      <c r="C112" s="12" t="s">
        <v>309</v>
      </c>
      <c r="D112" s="13">
        <v>29182110</v>
      </c>
      <c r="E112" s="35">
        <v>689425.13</v>
      </c>
      <c r="F112" s="36">
        <f t="shared" si="1"/>
        <v>28492684.870000001</v>
      </c>
    </row>
    <row r="113" spans="1:6" x14ac:dyDescent="0.2">
      <c r="A113" s="22" t="s">
        <v>310</v>
      </c>
      <c r="B113" s="23" t="s">
        <v>180</v>
      </c>
      <c r="C113" s="24" t="s">
        <v>311</v>
      </c>
      <c r="D113" s="25">
        <v>1612000</v>
      </c>
      <c r="E113" s="26">
        <v>143020</v>
      </c>
      <c r="F113" s="27">
        <f t="shared" si="1"/>
        <v>1468980</v>
      </c>
    </row>
    <row r="114" spans="1:6" ht="22.5" x14ac:dyDescent="0.2">
      <c r="A114" s="10" t="s">
        <v>194</v>
      </c>
      <c r="B114" s="34" t="s">
        <v>180</v>
      </c>
      <c r="C114" s="12" t="s">
        <v>312</v>
      </c>
      <c r="D114" s="13">
        <v>1612000</v>
      </c>
      <c r="E114" s="35">
        <v>143020</v>
      </c>
      <c r="F114" s="36">
        <f t="shared" si="1"/>
        <v>1468980</v>
      </c>
    </row>
    <row r="115" spans="1:6" ht="22.5" x14ac:dyDescent="0.2">
      <c r="A115" s="10" t="s">
        <v>196</v>
      </c>
      <c r="B115" s="34" t="s">
        <v>180</v>
      </c>
      <c r="C115" s="12" t="s">
        <v>313</v>
      </c>
      <c r="D115" s="13">
        <v>1612000</v>
      </c>
      <c r="E115" s="35">
        <v>143020</v>
      </c>
      <c r="F115" s="36">
        <f t="shared" si="1"/>
        <v>1468980</v>
      </c>
    </row>
    <row r="116" spans="1:6" ht="22.5" x14ac:dyDescent="0.2">
      <c r="A116" s="10" t="s">
        <v>200</v>
      </c>
      <c r="B116" s="34" t="s">
        <v>180</v>
      </c>
      <c r="C116" s="12" t="s">
        <v>314</v>
      </c>
      <c r="D116" s="13">
        <v>1612000</v>
      </c>
      <c r="E116" s="35">
        <v>143020</v>
      </c>
      <c r="F116" s="36">
        <f t="shared" si="1"/>
        <v>1468980</v>
      </c>
    </row>
    <row r="117" spans="1:6" x14ac:dyDescent="0.2">
      <c r="A117" s="22" t="s">
        <v>315</v>
      </c>
      <c r="B117" s="23" t="s">
        <v>180</v>
      </c>
      <c r="C117" s="24" t="s">
        <v>316</v>
      </c>
      <c r="D117" s="25">
        <v>38657638.130000003</v>
      </c>
      <c r="E117" s="26">
        <v>12440736.67</v>
      </c>
      <c r="F117" s="27">
        <f t="shared" si="1"/>
        <v>26216901.460000001</v>
      </c>
    </row>
    <row r="118" spans="1:6" ht="22.5" x14ac:dyDescent="0.2">
      <c r="A118" s="10" t="s">
        <v>194</v>
      </c>
      <c r="B118" s="34" t="s">
        <v>180</v>
      </c>
      <c r="C118" s="12" t="s">
        <v>317</v>
      </c>
      <c r="D118" s="13">
        <v>25751944</v>
      </c>
      <c r="E118" s="35">
        <v>9098229.3200000003</v>
      </c>
      <c r="F118" s="36">
        <f t="shared" si="1"/>
        <v>16653714.68</v>
      </c>
    </row>
    <row r="119" spans="1:6" ht="22.5" x14ac:dyDescent="0.2">
      <c r="A119" s="10" t="s">
        <v>196</v>
      </c>
      <c r="B119" s="34" t="s">
        <v>180</v>
      </c>
      <c r="C119" s="12" t="s">
        <v>318</v>
      </c>
      <c r="D119" s="13">
        <v>25751944</v>
      </c>
      <c r="E119" s="35">
        <v>9098229.3200000003</v>
      </c>
      <c r="F119" s="36">
        <f t="shared" si="1"/>
        <v>16653714.68</v>
      </c>
    </row>
    <row r="120" spans="1:6" ht="22.5" x14ac:dyDescent="0.2">
      <c r="A120" s="10" t="s">
        <v>319</v>
      </c>
      <c r="B120" s="34" t="s">
        <v>180</v>
      </c>
      <c r="C120" s="12" t="s">
        <v>320</v>
      </c>
      <c r="D120" s="13">
        <v>5662454</v>
      </c>
      <c r="E120" s="35" t="s">
        <v>44</v>
      </c>
      <c r="F120" s="36">
        <f t="shared" si="1"/>
        <v>5662454</v>
      </c>
    </row>
    <row r="121" spans="1:6" ht="22.5" x14ac:dyDescent="0.2">
      <c r="A121" s="10" t="s">
        <v>200</v>
      </c>
      <c r="B121" s="34" t="s">
        <v>180</v>
      </c>
      <c r="C121" s="12" t="s">
        <v>321</v>
      </c>
      <c r="D121" s="13">
        <v>20089490</v>
      </c>
      <c r="E121" s="35">
        <v>9098229.3200000003</v>
      </c>
      <c r="F121" s="36">
        <f t="shared" si="1"/>
        <v>10991260.68</v>
      </c>
    </row>
    <row r="122" spans="1:6" ht="22.5" x14ac:dyDescent="0.2">
      <c r="A122" s="10" t="s">
        <v>322</v>
      </c>
      <c r="B122" s="34" t="s">
        <v>180</v>
      </c>
      <c r="C122" s="12" t="s">
        <v>323</v>
      </c>
      <c r="D122" s="13">
        <v>11899148.130000001</v>
      </c>
      <c r="E122" s="35">
        <v>2932555.55</v>
      </c>
      <c r="F122" s="36">
        <f t="shared" si="1"/>
        <v>8966592.5800000019</v>
      </c>
    </row>
    <row r="123" spans="1:6" x14ac:dyDescent="0.2">
      <c r="A123" s="10" t="s">
        <v>324</v>
      </c>
      <c r="B123" s="34" t="s">
        <v>180</v>
      </c>
      <c r="C123" s="12" t="s">
        <v>325</v>
      </c>
      <c r="D123" s="13">
        <v>11899148.130000001</v>
      </c>
      <c r="E123" s="35">
        <v>2932555.55</v>
      </c>
      <c r="F123" s="36">
        <f t="shared" si="1"/>
        <v>8966592.5800000019</v>
      </c>
    </row>
    <row r="124" spans="1:6" ht="33.75" x14ac:dyDescent="0.2">
      <c r="A124" s="10" t="s">
        <v>326</v>
      </c>
      <c r="B124" s="34" t="s">
        <v>180</v>
      </c>
      <c r="C124" s="12" t="s">
        <v>327</v>
      </c>
      <c r="D124" s="13">
        <v>4647292.13</v>
      </c>
      <c r="E124" s="35">
        <v>2747699.55</v>
      </c>
      <c r="F124" s="36">
        <f t="shared" si="1"/>
        <v>1899592.58</v>
      </c>
    </row>
    <row r="125" spans="1:6" ht="33.75" x14ac:dyDescent="0.2">
      <c r="A125" s="10" t="s">
        <v>328</v>
      </c>
      <c r="B125" s="34" t="s">
        <v>180</v>
      </c>
      <c r="C125" s="12" t="s">
        <v>329</v>
      </c>
      <c r="D125" s="13">
        <v>7251856</v>
      </c>
      <c r="E125" s="35">
        <v>184856</v>
      </c>
      <c r="F125" s="36">
        <f t="shared" si="1"/>
        <v>7067000</v>
      </c>
    </row>
    <row r="126" spans="1:6" x14ac:dyDescent="0.2">
      <c r="A126" s="10" t="s">
        <v>206</v>
      </c>
      <c r="B126" s="34" t="s">
        <v>180</v>
      </c>
      <c r="C126" s="12" t="s">
        <v>330</v>
      </c>
      <c r="D126" s="13">
        <v>1006546</v>
      </c>
      <c r="E126" s="35">
        <v>409951.8</v>
      </c>
      <c r="F126" s="36">
        <f t="shared" si="1"/>
        <v>596594.19999999995</v>
      </c>
    </row>
    <row r="127" spans="1:6" ht="45" x14ac:dyDescent="0.2">
      <c r="A127" s="10" t="s">
        <v>331</v>
      </c>
      <c r="B127" s="34" t="s">
        <v>180</v>
      </c>
      <c r="C127" s="12" t="s">
        <v>332</v>
      </c>
      <c r="D127" s="13">
        <v>1000000</v>
      </c>
      <c r="E127" s="35">
        <v>403405.8</v>
      </c>
      <c r="F127" s="36">
        <f t="shared" si="1"/>
        <v>596594.19999999995</v>
      </c>
    </row>
    <row r="128" spans="1:6" x14ac:dyDescent="0.2">
      <c r="A128" s="10" t="s">
        <v>208</v>
      </c>
      <c r="B128" s="34" t="s">
        <v>180</v>
      </c>
      <c r="C128" s="12" t="s">
        <v>333</v>
      </c>
      <c r="D128" s="13">
        <v>6546</v>
      </c>
      <c r="E128" s="35">
        <v>6546</v>
      </c>
      <c r="F128" s="36" t="str">
        <f t="shared" si="1"/>
        <v>-</v>
      </c>
    </row>
    <row r="129" spans="1:6" ht="78.75" x14ac:dyDescent="0.2">
      <c r="A129" s="37" t="s">
        <v>210</v>
      </c>
      <c r="B129" s="34" t="s">
        <v>180</v>
      </c>
      <c r="C129" s="12" t="s">
        <v>334</v>
      </c>
      <c r="D129" s="13">
        <v>6546</v>
      </c>
      <c r="E129" s="35">
        <v>6546</v>
      </c>
      <c r="F129" s="36" t="str">
        <f t="shared" si="1"/>
        <v>-</v>
      </c>
    </row>
    <row r="130" spans="1:6" x14ac:dyDescent="0.2">
      <c r="A130" s="22" t="s">
        <v>335</v>
      </c>
      <c r="B130" s="23" t="s">
        <v>180</v>
      </c>
      <c r="C130" s="24" t="s">
        <v>336</v>
      </c>
      <c r="D130" s="25">
        <v>4647292.13</v>
      </c>
      <c r="E130" s="26">
        <v>2747699.55</v>
      </c>
      <c r="F130" s="27">
        <f t="shared" si="1"/>
        <v>1899592.58</v>
      </c>
    </row>
    <row r="131" spans="1:6" ht="22.5" x14ac:dyDescent="0.2">
      <c r="A131" s="10" t="s">
        <v>322</v>
      </c>
      <c r="B131" s="34" t="s">
        <v>180</v>
      </c>
      <c r="C131" s="12" t="s">
        <v>337</v>
      </c>
      <c r="D131" s="13">
        <v>4647292.13</v>
      </c>
      <c r="E131" s="35">
        <v>2747699.55</v>
      </c>
      <c r="F131" s="36">
        <f t="shared" si="1"/>
        <v>1899592.58</v>
      </c>
    </row>
    <row r="132" spans="1:6" x14ac:dyDescent="0.2">
      <c r="A132" s="10" t="s">
        <v>324</v>
      </c>
      <c r="B132" s="34" t="s">
        <v>180</v>
      </c>
      <c r="C132" s="12" t="s">
        <v>338</v>
      </c>
      <c r="D132" s="13">
        <v>4647292.13</v>
      </c>
      <c r="E132" s="35">
        <v>2747699.55</v>
      </c>
      <c r="F132" s="36">
        <f t="shared" si="1"/>
        <v>1899592.58</v>
      </c>
    </row>
    <row r="133" spans="1:6" ht="33.75" x14ac:dyDescent="0.2">
      <c r="A133" s="10" t="s">
        <v>326</v>
      </c>
      <c r="B133" s="34" t="s">
        <v>180</v>
      </c>
      <c r="C133" s="12" t="s">
        <v>339</v>
      </c>
      <c r="D133" s="13">
        <v>4647292.13</v>
      </c>
      <c r="E133" s="35">
        <v>2747699.55</v>
      </c>
      <c r="F133" s="36">
        <f t="shared" si="1"/>
        <v>1899592.58</v>
      </c>
    </row>
    <row r="134" spans="1:6" x14ac:dyDescent="0.2">
      <c r="A134" s="22" t="s">
        <v>340</v>
      </c>
      <c r="B134" s="23" t="s">
        <v>180</v>
      </c>
      <c r="C134" s="24" t="s">
        <v>341</v>
      </c>
      <c r="D134" s="25">
        <v>14523856</v>
      </c>
      <c r="E134" s="26">
        <v>912083.6</v>
      </c>
      <c r="F134" s="27">
        <f t="shared" si="1"/>
        <v>13611772.4</v>
      </c>
    </row>
    <row r="135" spans="1:6" ht="22.5" x14ac:dyDescent="0.2">
      <c r="A135" s="10" t="s">
        <v>194</v>
      </c>
      <c r="B135" s="34" t="s">
        <v>180</v>
      </c>
      <c r="C135" s="12" t="s">
        <v>342</v>
      </c>
      <c r="D135" s="13">
        <v>6265454</v>
      </c>
      <c r="E135" s="35">
        <v>317275.8</v>
      </c>
      <c r="F135" s="36">
        <f t="shared" si="1"/>
        <v>5948178.2000000002</v>
      </c>
    </row>
    <row r="136" spans="1:6" ht="22.5" x14ac:dyDescent="0.2">
      <c r="A136" s="10" t="s">
        <v>196</v>
      </c>
      <c r="B136" s="34" t="s">
        <v>180</v>
      </c>
      <c r="C136" s="12" t="s">
        <v>343</v>
      </c>
      <c r="D136" s="13">
        <v>6265454</v>
      </c>
      <c r="E136" s="35">
        <v>317275.8</v>
      </c>
      <c r="F136" s="36">
        <f t="shared" si="1"/>
        <v>5948178.2000000002</v>
      </c>
    </row>
    <row r="137" spans="1:6" ht="22.5" x14ac:dyDescent="0.2">
      <c r="A137" s="10" t="s">
        <v>319</v>
      </c>
      <c r="B137" s="34" t="s">
        <v>180</v>
      </c>
      <c r="C137" s="12" t="s">
        <v>344</v>
      </c>
      <c r="D137" s="13">
        <v>5662454</v>
      </c>
      <c r="E137" s="35" t="s">
        <v>44</v>
      </c>
      <c r="F137" s="36">
        <f t="shared" si="1"/>
        <v>5662454</v>
      </c>
    </row>
    <row r="138" spans="1:6" ht="22.5" x14ac:dyDescent="0.2">
      <c r="A138" s="10" t="s">
        <v>200</v>
      </c>
      <c r="B138" s="34" t="s">
        <v>180</v>
      </c>
      <c r="C138" s="12" t="s">
        <v>345</v>
      </c>
      <c r="D138" s="13">
        <v>603000</v>
      </c>
      <c r="E138" s="35">
        <v>317275.8</v>
      </c>
      <c r="F138" s="36">
        <f t="shared" si="1"/>
        <v>285724.2</v>
      </c>
    </row>
    <row r="139" spans="1:6" ht="22.5" x14ac:dyDescent="0.2">
      <c r="A139" s="10" t="s">
        <v>322</v>
      </c>
      <c r="B139" s="34" t="s">
        <v>180</v>
      </c>
      <c r="C139" s="12" t="s">
        <v>346</v>
      </c>
      <c r="D139" s="13">
        <v>7251856</v>
      </c>
      <c r="E139" s="35">
        <v>184856</v>
      </c>
      <c r="F139" s="36">
        <f t="shared" si="1"/>
        <v>7067000</v>
      </c>
    </row>
    <row r="140" spans="1:6" x14ac:dyDescent="0.2">
      <c r="A140" s="10" t="s">
        <v>324</v>
      </c>
      <c r="B140" s="34" t="s">
        <v>180</v>
      </c>
      <c r="C140" s="12" t="s">
        <v>347</v>
      </c>
      <c r="D140" s="13">
        <v>7251856</v>
      </c>
      <c r="E140" s="35">
        <v>184856</v>
      </c>
      <c r="F140" s="36">
        <f t="shared" si="1"/>
        <v>7067000</v>
      </c>
    </row>
    <row r="141" spans="1:6" ht="33.75" x14ac:dyDescent="0.2">
      <c r="A141" s="10" t="s">
        <v>328</v>
      </c>
      <c r="B141" s="34" t="s">
        <v>180</v>
      </c>
      <c r="C141" s="12" t="s">
        <v>348</v>
      </c>
      <c r="D141" s="13">
        <v>7251856</v>
      </c>
      <c r="E141" s="35">
        <v>184856</v>
      </c>
      <c r="F141" s="36">
        <f t="shared" si="1"/>
        <v>7067000</v>
      </c>
    </row>
    <row r="142" spans="1:6" x14ac:dyDescent="0.2">
      <c r="A142" s="10" t="s">
        <v>206</v>
      </c>
      <c r="B142" s="34" t="s">
        <v>180</v>
      </c>
      <c r="C142" s="12" t="s">
        <v>349</v>
      </c>
      <c r="D142" s="13">
        <v>1006546</v>
      </c>
      <c r="E142" s="35">
        <v>409951.8</v>
      </c>
      <c r="F142" s="36">
        <f t="shared" si="1"/>
        <v>596594.19999999995</v>
      </c>
    </row>
    <row r="143" spans="1:6" ht="45" x14ac:dyDescent="0.2">
      <c r="A143" s="10" t="s">
        <v>331</v>
      </c>
      <c r="B143" s="34" t="s">
        <v>180</v>
      </c>
      <c r="C143" s="12" t="s">
        <v>350</v>
      </c>
      <c r="D143" s="13">
        <v>1000000</v>
      </c>
      <c r="E143" s="35">
        <v>403405.8</v>
      </c>
      <c r="F143" s="36">
        <f t="shared" ref="F143:F206" si="2">IF(OR(D143="-",E143=D143),"-",D143-IF(E143="-",0,E143))</f>
        <v>596594.19999999995</v>
      </c>
    </row>
    <row r="144" spans="1:6" x14ac:dyDescent="0.2">
      <c r="A144" s="10" t="s">
        <v>208</v>
      </c>
      <c r="B144" s="34" t="s">
        <v>180</v>
      </c>
      <c r="C144" s="12" t="s">
        <v>351</v>
      </c>
      <c r="D144" s="13">
        <v>6546</v>
      </c>
      <c r="E144" s="35">
        <v>6546</v>
      </c>
      <c r="F144" s="36" t="str">
        <f t="shared" si="2"/>
        <v>-</v>
      </c>
    </row>
    <row r="145" spans="1:6" ht="78.75" x14ac:dyDescent="0.2">
      <c r="A145" s="37" t="s">
        <v>210</v>
      </c>
      <c r="B145" s="34" t="s">
        <v>180</v>
      </c>
      <c r="C145" s="12" t="s">
        <v>352</v>
      </c>
      <c r="D145" s="13">
        <v>6546</v>
      </c>
      <c r="E145" s="35">
        <v>6546</v>
      </c>
      <c r="F145" s="36" t="str">
        <f t="shared" si="2"/>
        <v>-</v>
      </c>
    </row>
    <row r="146" spans="1:6" x14ac:dyDescent="0.2">
      <c r="A146" s="22" t="s">
        <v>353</v>
      </c>
      <c r="B146" s="23" t="s">
        <v>180</v>
      </c>
      <c r="C146" s="24" t="s">
        <v>354</v>
      </c>
      <c r="D146" s="25">
        <v>19486490</v>
      </c>
      <c r="E146" s="26">
        <v>8780953.5199999996</v>
      </c>
      <c r="F146" s="27">
        <f t="shared" si="2"/>
        <v>10705536.48</v>
      </c>
    </row>
    <row r="147" spans="1:6" ht="22.5" x14ac:dyDescent="0.2">
      <c r="A147" s="10" t="s">
        <v>194</v>
      </c>
      <c r="B147" s="34" t="s">
        <v>180</v>
      </c>
      <c r="C147" s="12" t="s">
        <v>355</v>
      </c>
      <c r="D147" s="13">
        <v>19486490</v>
      </c>
      <c r="E147" s="35">
        <v>8780953.5199999996</v>
      </c>
      <c r="F147" s="36">
        <f t="shared" si="2"/>
        <v>10705536.48</v>
      </c>
    </row>
    <row r="148" spans="1:6" ht="22.5" x14ac:dyDescent="0.2">
      <c r="A148" s="10" t="s">
        <v>196</v>
      </c>
      <c r="B148" s="34" t="s">
        <v>180</v>
      </c>
      <c r="C148" s="12" t="s">
        <v>356</v>
      </c>
      <c r="D148" s="13">
        <v>19486490</v>
      </c>
      <c r="E148" s="35">
        <v>8780953.5199999996</v>
      </c>
      <c r="F148" s="36">
        <f t="shared" si="2"/>
        <v>10705536.48</v>
      </c>
    </row>
    <row r="149" spans="1:6" ht="22.5" x14ac:dyDescent="0.2">
      <c r="A149" s="10" t="s">
        <v>200</v>
      </c>
      <c r="B149" s="34" t="s">
        <v>180</v>
      </c>
      <c r="C149" s="12" t="s">
        <v>357</v>
      </c>
      <c r="D149" s="13">
        <v>19486490</v>
      </c>
      <c r="E149" s="35">
        <v>8780953.5199999996</v>
      </c>
      <c r="F149" s="36">
        <f t="shared" si="2"/>
        <v>10705536.48</v>
      </c>
    </row>
    <row r="150" spans="1:6" x14ac:dyDescent="0.2">
      <c r="A150" s="22" t="s">
        <v>358</v>
      </c>
      <c r="B150" s="23" t="s">
        <v>180</v>
      </c>
      <c r="C150" s="24" t="s">
        <v>359</v>
      </c>
      <c r="D150" s="25">
        <v>450000</v>
      </c>
      <c r="E150" s="26">
        <v>301816.62</v>
      </c>
      <c r="F150" s="27">
        <f t="shared" si="2"/>
        <v>148183.38</v>
      </c>
    </row>
    <row r="151" spans="1:6" ht="22.5" x14ac:dyDescent="0.2">
      <c r="A151" s="10" t="s">
        <v>194</v>
      </c>
      <c r="B151" s="34" t="s">
        <v>180</v>
      </c>
      <c r="C151" s="12" t="s">
        <v>360</v>
      </c>
      <c r="D151" s="13">
        <v>450000</v>
      </c>
      <c r="E151" s="35">
        <v>301816.62</v>
      </c>
      <c r="F151" s="36">
        <f t="shared" si="2"/>
        <v>148183.38</v>
      </c>
    </row>
    <row r="152" spans="1:6" ht="22.5" x14ac:dyDescent="0.2">
      <c r="A152" s="10" t="s">
        <v>196</v>
      </c>
      <c r="B152" s="34" t="s">
        <v>180</v>
      </c>
      <c r="C152" s="12" t="s">
        <v>361</v>
      </c>
      <c r="D152" s="13">
        <v>450000</v>
      </c>
      <c r="E152" s="35">
        <v>301816.62</v>
      </c>
      <c r="F152" s="36">
        <f t="shared" si="2"/>
        <v>148183.38</v>
      </c>
    </row>
    <row r="153" spans="1:6" ht="22.5" x14ac:dyDescent="0.2">
      <c r="A153" s="10" t="s">
        <v>200</v>
      </c>
      <c r="B153" s="34" t="s">
        <v>180</v>
      </c>
      <c r="C153" s="12" t="s">
        <v>362</v>
      </c>
      <c r="D153" s="13">
        <v>450000</v>
      </c>
      <c r="E153" s="35">
        <v>301816.62</v>
      </c>
      <c r="F153" s="36">
        <f t="shared" si="2"/>
        <v>148183.38</v>
      </c>
    </row>
    <row r="154" spans="1:6" x14ac:dyDescent="0.2">
      <c r="A154" s="22" t="s">
        <v>363</v>
      </c>
      <c r="B154" s="23" t="s">
        <v>180</v>
      </c>
      <c r="C154" s="24" t="s">
        <v>364</v>
      </c>
      <c r="D154" s="25">
        <v>450000</v>
      </c>
      <c r="E154" s="26">
        <v>301816.62</v>
      </c>
      <c r="F154" s="27">
        <f t="shared" si="2"/>
        <v>148183.38</v>
      </c>
    </row>
    <row r="155" spans="1:6" ht="22.5" x14ac:dyDescent="0.2">
      <c r="A155" s="10" t="s">
        <v>194</v>
      </c>
      <c r="B155" s="34" t="s">
        <v>180</v>
      </c>
      <c r="C155" s="12" t="s">
        <v>365</v>
      </c>
      <c r="D155" s="13">
        <v>450000</v>
      </c>
      <c r="E155" s="35">
        <v>301816.62</v>
      </c>
      <c r="F155" s="36">
        <f t="shared" si="2"/>
        <v>148183.38</v>
      </c>
    </row>
    <row r="156" spans="1:6" ht="22.5" x14ac:dyDescent="0.2">
      <c r="A156" s="10" t="s">
        <v>196</v>
      </c>
      <c r="B156" s="34" t="s">
        <v>180</v>
      </c>
      <c r="C156" s="12" t="s">
        <v>366</v>
      </c>
      <c r="D156" s="13">
        <v>450000</v>
      </c>
      <c r="E156" s="35">
        <v>301816.62</v>
      </c>
      <c r="F156" s="36">
        <f t="shared" si="2"/>
        <v>148183.38</v>
      </c>
    </row>
    <row r="157" spans="1:6" ht="22.5" x14ac:dyDescent="0.2">
      <c r="A157" s="10" t="s">
        <v>200</v>
      </c>
      <c r="B157" s="34" t="s">
        <v>180</v>
      </c>
      <c r="C157" s="12" t="s">
        <v>367</v>
      </c>
      <c r="D157" s="13">
        <v>450000</v>
      </c>
      <c r="E157" s="35">
        <v>301816.62</v>
      </c>
      <c r="F157" s="36">
        <f t="shared" si="2"/>
        <v>148183.38</v>
      </c>
    </row>
    <row r="158" spans="1:6" x14ac:dyDescent="0.2">
      <c r="A158" s="22" t="s">
        <v>368</v>
      </c>
      <c r="B158" s="23" t="s">
        <v>180</v>
      </c>
      <c r="C158" s="24" t="s">
        <v>369</v>
      </c>
      <c r="D158" s="25">
        <v>26425899</v>
      </c>
      <c r="E158" s="26">
        <v>8443864.0199999996</v>
      </c>
      <c r="F158" s="27">
        <f t="shared" si="2"/>
        <v>17982034.98</v>
      </c>
    </row>
    <row r="159" spans="1:6" ht="56.25" x14ac:dyDescent="0.2">
      <c r="A159" s="10" t="s">
        <v>184</v>
      </c>
      <c r="B159" s="34" t="s">
        <v>180</v>
      </c>
      <c r="C159" s="12" t="s">
        <v>370</v>
      </c>
      <c r="D159" s="13">
        <v>8334500</v>
      </c>
      <c r="E159" s="35">
        <v>4680001.04</v>
      </c>
      <c r="F159" s="36">
        <f t="shared" si="2"/>
        <v>3654498.96</v>
      </c>
    </row>
    <row r="160" spans="1:6" x14ac:dyDescent="0.2">
      <c r="A160" s="10" t="s">
        <v>371</v>
      </c>
      <c r="B160" s="34" t="s">
        <v>180</v>
      </c>
      <c r="C160" s="12" t="s">
        <v>372</v>
      </c>
      <c r="D160" s="13">
        <v>8334500</v>
      </c>
      <c r="E160" s="35">
        <v>4680001.04</v>
      </c>
      <c r="F160" s="36">
        <f t="shared" si="2"/>
        <v>3654498.96</v>
      </c>
    </row>
    <row r="161" spans="1:6" x14ac:dyDescent="0.2">
      <c r="A161" s="10" t="s">
        <v>373</v>
      </c>
      <c r="B161" s="34" t="s">
        <v>180</v>
      </c>
      <c r="C161" s="12" t="s">
        <v>374</v>
      </c>
      <c r="D161" s="13">
        <v>6375570</v>
      </c>
      <c r="E161" s="35">
        <v>3615054.82</v>
      </c>
      <c r="F161" s="36">
        <f t="shared" si="2"/>
        <v>2760515.18</v>
      </c>
    </row>
    <row r="162" spans="1:6" ht="22.5" x14ac:dyDescent="0.2">
      <c r="A162" s="10" t="s">
        <v>375</v>
      </c>
      <c r="B162" s="34" t="s">
        <v>180</v>
      </c>
      <c r="C162" s="12" t="s">
        <v>376</v>
      </c>
      <c r="D162" s="13">
        <v>29000</v>
      </c>
      <c r="E162" s="35" t="s">
        <v>44</v>
      </c>
      <c r="F162" s="36">
        <f t="shared" si="2"/>
        <v>29000</v>
      </c>
    </row>
    <row r="163" spans="1:6" ht="33.75" x14ac:dyDescent="0.2">
      <c r="A163" s="10" t="s">
        <v>377</v>
      </c>
      <c r="B163" s="34" t="s">
        <v>180</v>
      </c>
      <c r="C163" s="12" t="s">
        <v>378</v>
      </c>
      <c r="D163" s="13">
        <v>1929930</v>
      </c>
      <c r="E163" s="35">
        <v>1064946.22</v>
      </c>
      <c r="F163" s="36">
        <f t="shared" si="2"/>
        <v>864983.78</v>
      </c>
    </row>
    <row r="164" spans="1:6" ht="22.5" x14ac:dyDescent="0.2">
      <c r="A164" s="10" t="s">
        <v>194</v>
      </c>
      <c r="B164" s="34" t="s">
        <v>180</v>
      </c>
      <c r="C164" s="12" t="s">
        <v>379</v>
      </c>
      <c r="D164" s="13">
        <v>18056399</v>
      </c>
      <c r="E164" s="35">
        <v>3763410.98</v>
      </c>
      <c r="F164" s="36">
        <f t="shared" si="2"/>
        <v>14292988.02</v>
      </c>
    </row>
    <row r="165" spans="1:6" ht="22.5" x14ac:dyDescent="0.2">
      <c r="A165" s="10" t="s">
        <v>196</v>
      </c>
      <c r="B165" s="34" t="s">
        <v>180</v>
      </c>
      <c r="C165" s="12" t="s">
        <v>380</v>
      </c>
      <c r="D165" s="13">
        <v>18056399</v>
      </c>
      <c r="E165" s="35">
        <v>3763410.98</v>
      </c>
      <c r="F165" s="36">
        <f t="shared" si="2"/>
        <v>14292988.02</v>
      </c>
    </row>
    <row r="166" spans="1:6" ht="22.5" x14ac:dyDescent="0.2">
      <c r="A166" s="10" t="s">
        <v>198</v>
      </c>
      <c r="B166" s="34" t="s">
        <v>180</v>
      </c>
      <c r="C166" s="12" t="s">
        <v>381</v>
      </c>
      <c r="D166" s="13">
        <v>268800</v>
      </c>
      <c r="E166" s="35">
        <v>206632.69</v>
      </c>
      <c r="F166" s="36">
        <f t="shared" si="2"/>
        <v>62167.31</v>
      </c>
    </row>
    <row r="167" spans="1:6" ht="22.5" x14ac:dyDescent="0.2">
      <c r="A167" s="10" t="s">
        <v>319</v>
      </c>
      <c r="B167" s="34" t="s">
        <v>180</v>
      </c>
      <c r="C167" s="12" t="s">
        <v>382</v>
      </c>
      <c r="D167" s="13">
        <v>11131399</v>
      </c>
      <c r="E167" s="35" t="s">
        <v>44</v>
      </c>
      <c r="F167" s="36">
        <f t="shared" si="2"/>
        <v>11131399</v>
      </c>
    </row>
    <row r="168" spans="1:6" ht="22.5" x14ac:dyDescent="0.2">
      <c r="A168" s="10" t="s">
        <v>200</v>
      </c>
      <c r="B168" s="34" t="s">
        <v>180</v>
      </c>
      <c r="C168" s="12" t="s">
        <v>383</v>
      </c>
      <c r="D168" s="13">
        <v>6656200</v>
      </c>
      <c r="E168" s="35">
        <v>3556778.29</v>
      </c>
      <c r="F168" s="36">
        <f t="shared" si="2"/>
        <v>3099421.71</v>
      </c>
    </row>
    <row r="169" spans="1:6" x14ac:dyDescent="0.2">
      <c r="A169" s="10" t="s">
        <v>206</v>
      </c>
      <c r="B169" s="34" t="s">
        <v>180</v>
      </c>
      <c r="C169" s="12" t="s">
        <v>384</v>
      </c>
      <c r="D169" s="13">
        <v>35000</v>
      </c>
      <c r="E169" s="35">
        <v>452</v>
      </c>
      <c r="F169" s="36">
        <f t="shared" si="2"/>
        <v>34548</v>
      </c>
    </row>
    <row r="170" spans="1:6" x14ac:dyDescent="0.2">
      <c r="A170" s="10" t="s">
        <v>212</v>
      </c>
      <c r="B170" s="34" t="s">
        <v>180</v>
      </c>
      <c r="C170" s="12" t="s">
        <v>385</v>
      </c>
      <c r="D170" s="13">
        <v>35000</v>
      </c>
      <c r="E170" s="35">
        <v>452</v>
      </c>
      <c r="F170" s="36">
        <f t="shared" si="2"/>
        <v>34548</v>
      </c>
    </row>
    <row r="171" spans="1:6" x14ac:dyDescent="0.2">
      <c r="A171" s="10" t="s">
        <v>216</v>
      </c>
      <c r="B171" s="34" t="s">
        <v>180</v>
      </c>
      <c r="C171" s="12" t="s">
        <v>386</v>
      </c>
      <c r="D171" s="13">
        <v>35000</v>
      </c>
      <c r="E171" s="35">
        <v>452</v>
      </c>
      <c r="F171" s="36">
        <f t="shared" si="2"/>
        <v>34548</v>
      </c>
    </row>
    <row r="172" spans="1:6" x14ac:dyDescent="0.2">
      <c r="A172" s="22" t="s">
        <v>387</v>
      </c>
      <c r="B172" s="23" t="s">
        <v>180</v>
      </c>
      <c r="C172" s="24" t="s">
        <v>388</v>
      </c>
      <c r="D172" s="25">
        <v>15769899</v>
      </c>
      <c r="E172" s="26">
        <v>7479053</v>
      </c>
      <c r="F172" s="27">
        <f t="shared" si="2"/>
        <v>8290846</v>
      </c>
    </row>
    <row r="173" spans="1:6" ht="56.25" x14ac:dyDescent="0.2">
      <c r="A173" s="10" t="s">
        <v>184</v>
      </c>
      <c r="B173" s="34" t="s">
        <v>180</v>
      </c>
      <c r="C173" s="12" t="s">
        <v>389</v>
      </c>
      <c r="D173" s="13">
        <v>8334500</v>
      </c>
      <c r="E173" s="35">
        <v>4680001.04</v>
      </c>
      <c r="F173" s="36">
        <f t="shared" si="2"/>
        <v>3654498.96</v>
      </c>
    </row>
    <row r="174" spans="1:6" x14ac:dyDescent="0.2">
      <c r="A174" s="10" t="s">
        <v>371</v>
      </c>
      <c r="B174" s="34" t="s">
        <v>180</v>
      </c>
      <c r="C174" s="12" t="s">
        <v>390</v>
      </c>
      <c r="D174" s="13">
        <v>8334500</v>
      </c>
      <c r="E174" s="35">
        <v>4680001.04</v>
      </c>
      <c r="F174" s="36">
        <f t="shared" si="2"/>
        <v>3654498.96</v>
      </c>
    </row>
    <row r="175" spans="1:6" x14ac:dyDescent="0.2">
      <c r="A175" s="10" t="s">
        <v>373</v>
      </c>
      <c r="B175" s="34" t="s">
        <v>180</v>
      </c>
      <c r="C175" s="12" t="s">
        <v>391</v>
      </c>
      <c r="D175" s="13">
        <v>6375570</v>
      </c>
      <c r="E175" s="35">
        <v>3615054.82</v>
      </c>
      <c r="F175" s="36">
        <f t="shared" si="2"/>
        <v>2760515.18</v>
      </c>
    </row>
    <row r="176" spans="1:6" ht="22.5" x14ac:dyDescent="0.2">
      <c r="A176" s="10" t="s">
        <v>375</v>
      </c>
      <c r="B176" s="34" t="s">
        <v>180</v>
      </c>
      <c r="C176" s="12" t="s">
        <v>392</v>
      </c>
      <c r="D176" s="13">
        <v>29000</v>
      </c>
      <c r="E176" s="35" t="s">
        <v>44</v>
      </c>
      <c r="F176" s="36">
        <f t="shared" si="2"/>
        <v>29000</v>
      </c>
    </row>
    <row r="177" spans="1:6" ht="33.75" x14ac:dyDescent="0.2">
      <c r="A177" s="10" t="s">
        <v>377</v>
      </c>
      <c r="B177" s="34" t="s">
        <v>180</v>
      </c>
      <c r="C177" s="12" t="s">
        <v>393</v>
      </c>
      <c r="D177" s="13">
        <v>1929930</v>
      </c>
      <c r="E177" s="35">
        <v>1064946.22</v>
      </c>
      <c r="F177" s="36">
        <f t="shared" si="2"/>
        <v>864983.78</v>
      </c>
    </row>
    <row r="178" spans="1:6" ht="22.5" x14ac:dyDescent="0.2">
      <c r="A178" s="10" t="s">
        <v>194</v>
      </c>
      <c r="B178" s="34" t="s">
        <v>180</v>
      </c>
      <c r="C178" s="12" t="s">
        <v>394</v>
      </c>
      <c r="D178" s="13">
        <v>7400399</v>
      </c>
      <c r="E178" s="35">
        <v>2798599.96</v>
      </c>
      <c r="F178" s="36">
        <f t="shared" si="2"/>
        <v>4601799.04</v>
      </c>
    </row>
    <row r="179" spans="1:6" ht="22.5" x14ac:dyDescent="0.2">
      <c r="A179" s="10" t="s">
        <v>196</v>
      </c>
      <c r="B179" s="34" t="s">
        <v>180</v>
      </c>
      <c r="C179" s="12" t="s">
        <v>395</v>
      </c>
      <c r="D179" s="13">
        <v>7400399</v>
      </c>
      <c r="E179" s="35">
        <v>2798599.96</v>
      </c>
      <c r="F179" s="36">
        <f t="shared" si="2"/>
        <v>4601799.04</v>
      </c>
    </row>
    <row r="180" spans="1:6" ht="22.5" x14ac:dyDescent="0.2">
      <c r="A180" s="10" t="s">
        <v>198</v>
      </c>
      <c r="B180" s="34" t="s">
        <v>180</v>
      </c>
      <c r="C180" s="12" t="s">
        <v>396</v>
      </c>
      <c r="D180" s="13">
        <v>268800</v>
      </c>
      <c r="E180" s="35">
        <v>206632.69</v>
      </c>
      <c r="F180" s="36">
        <f t="shared" si="2"/>
        <v>62167.31</v>
      </c>
    </row>
    <row r="181" spans="1:6" ht="22.5" x14ac:dyDescent="0.2">
      <c r="A181" s="10" t="s">
        <v>319</v>
      </c>
      <c r="B181" s="34" t="s">
        <v>180</v>
      </c>
      <c r="C181" s="12" t="s">
        <v>397</v>
      </c>
      <c r="D181" s="13">
        <v>2701399</v>
      </c>
      <c r="E181" s="35" t="s">
        <v>44</v>
      </c>
      <c r="F181" s="36">
        <f t="shared" si="2"/>
        <v>2701399</v>
      </c>
    </row>
    <row r="182" spans="1:6" ht="22.5" x14ac:dyDescent="0.2">
      <c r="A182" s="10" t="s">
        <v>200</v>
      </c>
      <c r="B182" s="34" t="s">
        <v>180</v>
      </c>
      <c r="C182" s="12" t="s">
        <v>398</v>
      </c>
      <c r="D182" s="13">
        <v>4430200</v>
      </c>
      <c r="E182" s="35">
        <v>2591967.27</v>
      </c>
      <c r="F182" s="36">
        <f t="shared" si="2"/>
        <v>1838232.73</v>
      </c>
    </row>
    <row r="183" spans="1:6" x14ac:dyDescent="0.2">
      <c r="A183" s="10" t="s">
        <v>206</v>
      </c>
      <c r="B183" s="34" t="s">
        <v>180</v>
      </c>
      <c r="C183" s="12" t="s">
        <v>399</v>
      </c>
      <c r="D183" s="13">
        <v>35000</v>
      </c>
      <c r="E183" s="35">
        <v>452</v>
      </c>
      <c r="F183" s="36">
        <f t="shared" si="2"/>
        <v>34548</v>
      </c>
    </row>
    <row r="184" spans="1:6" x14ac:dyDescent="0.2">
      <c r="A184" s="10" t="s">
        <v>212</v>
      </c>
      <c r="B184" s="34" t="s">
        <v>180</v>
      </c>
      <c r="C184" s="12" t="s">
        <v>400</v>
      </c>
      <c r="D184" s="13">
        <v>35000</v>
      </c>
      <c r="E184" s="35">
        <v>452</v>
      </c>
      <c r="F184" s="36">
        <f t="shared" si="2"/>
        <v>34548</v>
      </c>
    </row>
    <row r="185" spans="1:6" x14ac:dyDescent="0.2">
      <c r="A185" s="10" t="s">
        <v>216</v>
      </c>
      <c r="B185" s="34" t="s">
        <v>180</v>
      </c>
      <c r="C185" s="12" t="s">
        <v>401</v>
      </c>
      <c r="D185" s="13">
        <v>35000</v>
      </c>
      <c r="E185" s="35">
        <v>452</v>
      </c>
      <c r="F185" s="36">
        <f t="shared" si="2"/>
        <v>34548</v>
      </c>
    </row>
    <row r="186" spans="1:6" ht="22.5" x14ac:dyDescent="0.2">
      <c r="A186" s="22" t="s">
        <v>402</v>
      </c>
      <c r="B186" s="23" t="s">
        <v>180</v>
      </c>
      <c r="C186" s="24" t="s">
        <v>403</v>
      </c>
      <c r="D186" s="25">
        <v>10656000</v>
      </c>
      <c r="E186" s="26">
        <v>964811.02</v>
      </c>
      <c r="F186" s="27">
        <f t="shared" si="2"/>
        <v>9691188.9800000004</v>
      </c>
    </row>
    <row r="187" spans="1:6" ht="22.5" x14ac:dyDescent="0.2">
      <c r="A187" s="10" t="s">
        <v>194</v>
      </c>
      <c r="B187" s="34" t="s">
        <v>180</v>
      </c>
      <c r="C187" s="12" t="s">
        <v>404</v>
      </c>
      <c r="D187" s="13">
        <v>10656000</v>
      </c>
      <c r="E187" s="35">
        <v>964811.02</v>
      </c>
      <c r="F187" s="36">
        <f t="shared" si="2"/>
        <v>9691188.9800000004</v>
      </c>
    </row>
    <row r="188" spans="1:6" ht="22.5" x14ac:dyDescent="0.2">
      <c r="A188" s="10" t="s">
        <v>196</v>
      </c>
      <c r="B188" s="34" t="s">
        <v>180</v>
      </c>
      <c r="C188" s="12" t="s">
        <v>405</v>
      </c>
      <c r="D188" s="13">
        <v>10656000</v>
      </c>
      <c r="E188" s="35">
        <v>964811.02</v>
      </c>
      <c r="F188" s="36">
        <f t="shared" si="2"/>
        <v>9691188.9800000004</v>
      </c>
    </row>
    <row r="189" spans="1:6" ht="22.5" x14ac:dyDescent="0.2">
      <c r="A189" s="10" t="s">
        <v>319</v>
      </c>
      <c r="B189" s="34" t="s">
        <v>180</v>
      </c>
      <c r="C189" s="12" t="s">
        <v>406</v>
      </c>
      <c r="D189" s="13">
        <v>8430000</v>
      </c>
      <c r="E189" s="35" t="s">
        <v>44</v>
      </c>
      <c r="F189" s="36">
        <f t="shared" si="2"/>
        <v>8430000</v>
      </c>
    </row>
    <row r="190" spans="1:6" ht="22.5" x14ac:dyDescent="0.2">
      <c r="A190" s="10" t="s">
        <v>200</v>
      </c>
      <c r="B190" s="34" t="s">
        <v>180</v>
      </c>
      <c r="C190" s="12" t="s">
        <v>407</v>
      </c>
      <c r="D190" s="13">
        <v>2226000</v>
      </c>
      <c r="E190" s="35">
        <v>964811.02</v>
      </c>
      <c r="F190" s="36">
        <f t="shared" si="2"/>
        <v>1261188.98</v>
      </c>
    </row>
    <row r="191" spans="1:6" x14ac:dyDescent="0.2">
      <c r="A191" s="22" t="s">
        <v>408</v>
      </c>
      <c r="B191" s="23" t="s">
        <v>180</v>
      </c>
      <c r="C191" s="24" t="s">
        <v>409</v>
      </c>
      <c r="D191" s="25">
        <v>661500</v>
      </c>
      <c r="E191" s="26">
        <v>195965.12</v>
      </c>
      <c r="F191" s="27">
        <f t="shared" si="2"/>
        <v>465534.88</v>
      </c>
    </row>
    <row r="192" spans="1:6" ht="22.5" x14ac:dyDescent="0.2">
      <c r="A192" s="10" t="s">
        <v>194</v>
      </c>
      <c r="B192" s="34" t="s">
        <v>180</v>
      </c>
      <c r="C192" s="12" t="s">
        <v>410</v>
      </c>
      <c r="D192" s="13">
        <v>15000</v>
      </c>
      <c r="E192" s="35">
        <v>8219.7900000000009</v>
      </c>
      <c r="F192" s="36">
        <f t="shared" si="2"/>
        <v>6780.2099999999991</v>
      </c>
    </row>
    <row r="193" spans="1:6" ht="22.5" x14ac:dyDescent="0.2">
      <c r="A193" s="10" t="s">
        <v>196</v>
      </c>
      <c r="B193" s="34" t="s">
        <v>180</v>
      </c>
      <c r="C193" s="12" t="s">
        <v>411</v>
      </c>
      <c r="D193" s="13">
        <v>15000</v>
      </c>
      <c r="E193" s="35">
        <v>8219.7900000000009</v>
      </c>
      <c r="F193" s="36">
        <f t="shared" si="2"/>
        <v>6780.2099999999991</v>
      </c>
    </row>
    <row r="194" spans="1:6" ht="22.5" x14ac:dyDescent="0.2">
      <c r="A194" s="10" t="s">
        <v>200</v>
      </c>
      <c r="B194" s="34" t="s">
        <v>180</v>
      </c>
      <c r="C194" s="12" t="s">
        <v>412</v>
      </c>
      <c r="D194" s="13">
        <v>15000</v>
      </c>
      <c r="E194" s="35">
        <v>8219.7900000000009</v>
      </c>
      <c r="F194" s="36">
        <f t="shared" si="2"/>
        <v>6780.2099999999991</v>
      </c>
    </row>
    <row r="195" spans="1:6" x14ac:dyDescent="0.2">
      <c r="A195" s="10" t="s">
        <v>413</v>
      </c>
      <c r="B195" s="34" t="s">
        <v>180</v>
      </c>
      <c r="C195" s="12" t="s">
        <v>414</v>
      </c>
      <c r="D195" s="13">
        <v>646500</v>
      </c>
      <c r="E195" s="35">
        <v>187745.33</v>
      </c>
      <c r="F195" s="36">
        <f t="shared" si="2"/>
        <v>458754.67000000004</v>
      </c>
    </row>
    <row r="196" spans="1:6" x14ac:dyDescent="0.2">
      <c r="A196" s="10" t="s">
        <v>415</v>
      </c>
      <c r="B196" s="34" t="s">
        <v>180</v>
      </c>
      <c r="C196" s="12" t="s">
        <v>416</v>
      </c>
      <c r="D196" s="13">
        <v>226500</v>
      </c>
      <c r="E196" s="35">
        <v>187745.33</v>
      </c>
      <c r="F196" s="36">
        <f t="shared" si="2"/>
        <v>38754.670000000013</v>
      </c>
    </row>
    <row r="197" spans="1:6" ht="22.5" x14ac:dyDescent="0.2">
      <c r="A197" s="10" t="s">
        <v>417</v>
      </c>
      <c r="B197" s="34" t="s">
        <v>180</v>
      </c>
      <c r="C197" s="12" t="s">
        <v>418</v>
      </c>
      <c r="D197" s="13">
        <v>226500</v>
      </c>
      <c r="E197" s="35">
        <v>187745.33</v>
      </c>
      <c r="F197" s="36">
        <f t="shared" si="2"/>
        <v>38754.670000000013</v>
      </c>
    </row>
    <row r="198" spans="1:6" ht="22.5" x14ac:dyDescent="0.2">
      <c r="A198" s="10" t="s">
        <v>419</v>
      </c>
      <c r="B198" s="34" t="s">
        <v>180</v>
      </c>
      <c r="C198" s="12" t="s">
        <v>420</v>
      </c>
      <c r="D198" s="13">
        <v>420000</v>
      </c>
      <c r="E198" s="35" t="s">
        <v>44</v>
      </c>
      <c r="F198" s="36">
        <f t="shared" si="2"/>
        <v>420000</v>
      </c>
    </row>
    <row r="199" spans="1:6" ht="22.5" x14ac:dyDescent="0.2">
      <c r="A199" s="10" t="s">
        <v>421</v>
      </c>
      <c r="B199" s="34" t="s">
        <v>180</v>
      </c>
      <c r="C199" s="12" t="s">
        <v>422</v>
      </c>
      <c r="D199" s="13">
        <v>420000</v>
      </c>
      <c r="E199" s="35" t="s">
        <v>44</v>
      </c>
      <c r="F199" s="36">
        <f t="shared" si="2"/>
        <v>420000</v>
      </c>
    </row>
    <row r="200" spans="1:6" x14ac:dyDescent="0.2">
      <c r="A200" s="22" t="s">
        <v>423</v>
      </c>
      <c r="B200" s="23" t="s">
        <v>180</v>
      </c>
      <c r="C200" s="24" t="s">
        <v>424</v>
      </c>
      <c r="D200" s="25">
        <v>661500</v>
      </c>
      <c r="E200" s="26">
        <v>195965.12</v>
      </c>
      <c r="F200" s="27">
        <f t="shared" si="2"/>
        <v>465534.88</v>
      </c>
    </row>
    <row r="201" spans="1:6" ht="22.5" x14ac:dyDescent="0.2">
      <c r="A201" s="10" t="s">
        <v>194</v>
      </c>
      <c r="B201" s="34" t="s">
        <v>180</v>
      </c>
      <c r="C201" s="12" t="s">
        <v>425</v>
      </c>
      <c r="D201" s="13">
        <v>15000</v>
      </c>
      <c r="E201" s="35">
        <v>8219.7900000000009</v>
      </c>
      <c r="F201" s="36">
        <f t="shared" si="2"/>
        <v>6780.2099999999991</v>
      </c>
    </row>
    <row r="202" spans="1:6" ht="22.5" x14ac:dyDescent="0.2">
      <c r="A202" s="10" t="s">
        <v>196</v>
      </c>
      <c r="B202" s="34" t="s">
        <v>180</v>
      </c>
      <c r="C202" s="12" t="s">
        <v>426</v>
      </c>
      <c r="D202" s="13">
        <v>15000</v>
      </c>
      <c r="E202" s="35">
        <v>8219.7900000000009</v>
      </c>
      <c r="F202" s="36">
        <f t="shared" si="2"/>
        <v>6780.2099999999991</v>
      </c>
    </row>
    <row r="203" spans="1:6" ht="22.5" x14ac:dyDescent="0.2">
      <c r="A203" s="10" t="s">
        <v>200</v>
      </c>
      <c r="B203" s="34" t="s">
        <v>180</v>
      </c>
      <c r="C203" s="12" t="s">
        <v>427</v>
      </c>
      <c r="D203" s="13">
        <v>15000</v>
      </c>
      <c r="E203" s="35">
        <v>8219.7900000000009</v>
      </c>
      <c r="F203" s="36">
        <f t="shared" si="2"/>
        <v>6780.2099999999991</v>
      </c>
    </row>
    <row r="204" spans="1:6" x14ac:dyDescent="0.2">
      <c r="A204" s="10" t="s">
        <v>413</v>
      </c>
      <c r="B204" s="34" t="s">
        <v>180</v>
      </c>
      <c r="C204" s="12" t="s">
        <v>428</v>
      </c>
      <c r="D204" s="13">
        <v>646500</v>
      </c>
      <c r="E204" s="35">
        <v>187745.33</v>
      </c>
      <c r="F204" s="36">
        <f t="shared" si="2"/>
        <v>458754.67000000004</v>
      </c>
    </row>
    <row r="205" spans="1:6" x14ac:dyDescent="0.2">
      <c r="A205" s="10" t="s">
        <v>415</v>
      </c>
      <c r="B205" s="34" t="s">
        <v>180</v>
      </c>
      <c r="C205" s="12" t="s">
        <v>429</v>
      </c>
      <c r="D205" s="13">
        <v>226500</v>
      </c>
      <c r="E205" s="35">
        <v>187745.33</v>
      </c>
      <c r="F205" s="36">
        <f t="shared" si="2"/>
        <v>38754.670000000013</v>
      </c>
    </row>
    <row r="206" spans="1:6" ht="22.5" x14ac:dyDescent="0.2">
      <c r="A206" s="10" t="s">
        <v>417</v>
      </c>
      <c r="B206" s="34" t="s">
        <v>180</v>
      </c>
      <c r="C206" s="12" t="s">
        <v>430</v>
      </c>
      <c r="D206" s="13">
        <v>226500</v>
      </c>
      <c r="E206" s="35">
        <v>187745.33</v>
      </c>
      <c r="F206" s="36">
        <f t="shared" si="2"/>
        <v>38754.670000000013</v>
      </c>
    </row>
    <row r="207" spans="1:6" ht="22.5" x14ac:dyDescent="0.2">
      <c r="A207" s="10" t="s">
        <v>419</v>
      </c>
      <c r="B207" s="34" t="s">
        <v>180</v>
      </c>
      <c r="C207" s="12" t="s">
        <v>431</v>
      </c>
      <c r="D207" s="13">
        <v>420000</v>
      </c>
      <c r="E207" s="35" t="s">
        <v>44</v>
      </c>
      <c r="F207" s="36">
        <f t="shared" ref="F207:F244" si="3">IF(OR(D207="-",E207=D207),"-",D207-IF(E207="-",0,E207))</f>
        <v>420000</v>
      </c>
    </row>
    <row r="208" spans="1:6" ht="22.5" x14ac:dyDescent="0.2">
      <c r="A208" s="10" t="s">
        <v>421</v>
      </c>
      <c r="B208" s="34" t="s">
        <v>180</v>
      </c>
      <c r="C208" s="12" t="s">
        <v>432</v>
      </c>
      <c r="D208" s="13">
        <v>420000</v>
      </c>
      <c r="E208" s="35" t="s">
        <v>44</v>
      </c>
      <c r="F208" s="36">
        <f t="shared" si="3"/>
        <v>420000</v>
      </c>
    </row>
    <row r="209" spans="1:6" x14ac:dyDescent="0.2">
      <c r="A209" s="22" t="s">
        <v>433</v>
      </c>
      <c r="B209" s="23" t="s">
        <v>180</v>
      </c>
      <c r="C209" s="24" t="s">
        <v>434</v>
      </c>
      <c r="D209" s="25">
        <v>3241000</v>
      </c>
      <c r="E209" s="26">
        <v>1216663.93</v>
      </c>
      <c r="F209" s="27">
        <f t="shared" si="3"/>
        <v>2024336.07</v>
      </c>
    </row>
    <row r="210" spans="1:6" ht="56.25" x14ac:dyDescent="0.2">
      <c r="A210" s="10" t="s">
        <v>184</v>
      </c>
      <c r="B210" s="34" t="s">
        <v>180</v>
      </c>
      <c r="C210" s="12" t="s">
        <v>435</v>
      </c>
      <c r="D210" s="13">
        <v>1587000</v>
      </c>
      <c r="E210" s="35">
        <v>820793.15</v>
      </c>
      <c r="F210" s="36">
        <f t="shared" si="3"/>
        <v>766206.85</v>
      </c>
    </row>
    <row r="211" spans="1:6" x14ac:dyDescent="0.2">
      <c r="A211" s="10" t="s">
        <v>371</v>
      </c>
      <c r="B211" s="34" t="s">
        <v>180</v>
      </c>
      <c r="C211" s="12" t="s">
        <v>436</v>
      </c>
      <c r="D211" s="13">
        <v>1587000</v>
      </c>
      <c r="E211" s="35">
        <v>820793.15</v>
      </c>
      <c r="F211" s="36">
        <f t="shared" si="3"/>
        <v>766206.85</v>
      </c>
    </row>
    <row r="212" spans="1:6" x14ac:dyDescent="0.2">
      <c r="A212" s="10" t="s">
        <v>373</v>
      </c>
      <c r="B212" s="34" t="s">
        <v>180</v>
      </c>
      <c r="C212" s="12" t="s">
        <v>437</v>
      </c>
      <c r="D212" s="13">
        <v>1217000</v>
      </c>
      <c r="E212" s="35">
        <v>632497.05000000005</v>
      </c>
      <c r="F212" s="36">
        <f t="shared" si="3"/>
        <v>584502.94999999995</v>
      </c>
    </row>
    <row r="213" spans="1:6" ht="33.75" x14ac:dyDescent="0.2">
      <c r="A213" s="10" t="s">
        <v>377</v>
      </c>
      <c r="B213" s="34" t="s">
        <v>180</v>
      </c>
      <c r="C213" s="12" t="s">
        <v>438</v>
      </c>
      <c r="D213" s="13">
        <v>370000</v>
      </c>
      <c r="E213" s="35">
        <v>188296.1</v>
      </c>
      <c r="F213" s="36">
        <f t="shared" si="3"/>
        <v>181703.9</v>
      </c>
    </row>
    <row r="214" spans="1:6" ht="22.5" x14ac:dyDescent="0.2">
      <c r="A214" s="10" t="s">
        <v>194</v>
      </c>
      <c r="B214" s="34" t="s">
        <v>180</v>
      </c>
      <c r="C214" s="12" t="s">
        <v>439</v>
      </c>
      <c r="D214" s="13">
        <v>1654000</v>
      </c>
      <c r="E214" s="35">
        <v>395870.78</v>
      </c>
      <c r="F214" s="36">
        <f t="shared" si="3"/>
        <v>1258129.22</v>
      </c>
    </row>
    <row r="215" spans="1:6" ht="22.5" x14ac:dyDescent="0.2">
      <c r="A215" s="10" t="s">
        <v>196</v>
      </c>
      <c r="B215" s="34" t="s">
        <v>180</v>
      </c>
      <c r="C215" s="12" t="s">
        <v>440</v>
      </c>
      <c r="D215" s="13">
        <v>1654000</v>
      </c>
      <c r="E215" s="35">
        <v>395870.78</v>
      </c>
      <c r="F215" s="36">
        <f t="shared" si="3"/>
        <v>1258129.22</v>
      </c>
    </row>
    <row r="216" spans="1:6" ht="22.5" x14ac:dyDescent="0.2">
      <c r="A216" s="10" t="s">
        <v>200</v>
      </c>
      <c r="B216" s="34" t="s">
        <v>180</v>
      </c>
      <c r="C216" s="12" t="s">
        <v>441</v>
      </c>
      <c r="D216" s="13">
        <v>1654000</v>
      </c>
      <c r="E216" s="35">
        <v>395870.78</v>
      </c>
      <c r="F216" s="36">
        <f t="shared" si="3"/>
        <v>1258129.22</v>
      </c>
    </row>
    <row r="217" spans="1:6" x14ac:dyDescent="0.2">
      <c r="A217" s="22" t="s">
        <v>442</v>
      </c>
      <c r="B217" s="23" t="s">
        <v>180</v>
      </c>
      <c r="C217" s="24" t="s">
        <v>443</v>
      </c>
      <c r="D217" s="25">
        <v>2861000</v>
      </c>
      <c r="E217" s="26">
        <v>1216663.93</v>
      </c>
      <c r="F217" s="27">
        <f t="shared" si="3"/>
        <v>1644336.07</v>
      </c>
    </row>
    <row r="218" spans="1:6" ht="56.25" x14ac:dyDescent="0.2">
      <c r="A218" s="10" t="s">
        <v>184</v>
      </c>
      <c r="B218" s="34" t="s">
        <v>180</v>
      </c>
      <c r="C218" s="12" t="s">
        <v>444</v>
      </c>
      <c r="D218" s="13">
        <v>1587000</v>
      </c>
      <c r="E218" s="35">
        <v>820793.15</v>
      </c>
      <c r="F218" s="36">
        <f t="shared" si="3"/>
        <v>766206.85</v>
      </c>
    </row>
    <row r="219" spans="1:6" x14ac:dyDescent="0.2">
      <c r="A219" s="10" t="s">
        <v>371</v>
      </c>
      <c r="B219" s="34" t="s">
        <v>180</v>
      </c>
      <c r="C219" s="12" t="s">
        <v>445</v>
      </c>
      <c r="D219" s="13">
        <v>1587000</v>
      </c>
      <c r="E219" s="35">
        <v>820793.15</v>
      </c>
      <c r="F219" s="36">
        <f t="shared" si="3"/>
        <v>766206.85</v>
      </c>
    </row>
    <row r="220" spans="1:6" x14ac:dyDescent="0.2">
      <c r="A220" s="10" t="s">
        <v>373</v>
      </c>
      <c r="B220" s="34" t="s">
        <v>180</v>
      </c>
      <c r="C220" s="12" t="s">
        <v>446</v>
      </c>
      <c r="D220" s="13">
        <v>1217000</v>
      </c>
      <c r="E220" s="35">
        <v>632497.05000000005</v>
      </c>
      <c r="F220" s="36">
        <f t="shared" si="3"/>
        <v>584502.94999999995</v>
      </c>
    </row>
    <row r="221" spans="1:6" ht="33.75" x14ac:dyDescent="0.2">
      <c r="A221" s="10" t="s">
        <v>377</v>
      </c>
      <c r="B221" s="34" t="s">
        <v>180</v>
      </c>
      <c r="C221" s="12" t="s">
        <v>447</v>
      </c>
      <c r="D221" s="13">
        <v>370000</v>
      </c>
      <c r="E221" s="35">
        <v>188296.1</v>
      </c>
      <c r="F221" s="36">
        <f t="shared" si="3"/>
        <v>181703.9</v>
      </c>
    </row>
    <row r="222" spans="1:6" ht="22.5" x14ac:dyDescent="0.2">
      <c r="A222" s="10" t="s">
        <v>194</v>
      </c>
      <c r="B222" s="34" t="s">
        <v>180</v>
      </c>
      <c r="C222" s="12" t="s">
        <v>448</v>
      </c>
      <c r="D222" s="13">
        <v>1274000</v>
      </c>
      <c r="E222" s="35">
        <v>395870.78</v>
      </c>
      <c r="F222" s="36">
        <f t="shared" si="3"/>
        <v>878129.22</v>
      </c>
    </row>
    <row r="223" spans="1:6" ht="22.5" x14ac:dyDescent="0.2">
      <c r="A223" s="10" t="s">
        <v>196</v>
      </c>
      <c r="B223" s="34" t="s">
        <v>180</v>
      </c>
      <c r="C223" s="12" t="s">
        <v>449</v>
      </c>
      <c r="D223" s="13">
        <v>1274000</v>
      </c>
      <c r="E223" s="35">
        <v>395870.78</v>
      </c>
      <c r="F223" s="36">
        <f t="shared" si="3"/>
        <v>878129.22</v>
      </c>
    </row>
    <row r="224" spans="1:6" ht="22.5" x14ac:dyDescent="0.2">
      <c r="A224" s="10" t="s">
        <v>200</v>
      </c>
      <c r="B224" s="34" t="s">
        <v>180</v>
      </c>
      <c r="C224" s="12" t="s">
        <v>450</v>
      </c>
      <c r="D224" s="13">
        <v>1274000</v>
      </c>
      <c r="E224" s="35">
        <v>395870.78</v>
      </c>
      <c r="F224" s="36">
        <f t="shared" si="3"/>
        <v>878129.22</v>
      </c>
    </row>
    <row r="225" spans="1:6" ht="22.5" x14ac:dyDescent="0.2">
      <c r="A225" s="22" t="s">
        <v>451</v>
      </c>
      <c r="B225" s="23" t="s">
        <v>180</v>
      </c>
      <c r="C225" s="24" t="s">
        <v>452</v>
      </c>
      <c r="D225" s="25">
        <v>380000</v>
      </c>
      <c r="E225" s="26" t="s">
        <v>44</v>
      </c>
      <c r="F225" s="27">
        <f t="shared" si="3"/>
        <v>380000</v>
      </c>
    </row>
    <row r="226" spans="1:6" ht="22.5" x14ac:dyDescent="0.2">
      <c r="A226" s="10" t="s">
        <v>194</v>
      </c>
      <c r="B226" s="34" t="s">
        <v>180</v>
      </c>
      <c r="C226" s="12" t="s">
        <v>453</v>
      </c>
      <c r="D226" s="13">
        <v>380000</v>
      </c>
      <c r="E226" s="35" t="s">
        <v>44</v>
      </c>
      <c r="F226" s="36">
        <f t="shared" si="3"/>
        <v>380000</v>
      </c>
    </row>
    <row r="227" spans="1:6" ht="22.5" x14ac:dyDescent="0.2">
      <c r="A227" s="10" t="s">
        <v>196</v>
      </c>
      <c r="B227" s="34" t="s">
        <v>180</v>
      </c>
      <c r="C227" s="12" t="s">
        <v>454</v>
      </c>
      <c r="D227" s="13">
        <v>380000</v>
      </c>
      <c r="E227" s="35" t="s">
        <v>44</v>
      </c>
      <c r="F227" s="36">
        <f t="shared" si="3"/>
        <v>380000</v>
      </c>
    </row>
    <row r="228" spans="1:6" ht="22.5" x14ac:dyDescent="0.2">
      <c r="A228" s="10" t="s">
        <v>200</v>
      </c>
      <c r="B228" s="34" t="s">
        <v>180</v>
      </c>
      <c r="C228" s="12" t="s">
        <v>455</v>
      </c>
      <c r="D228" s="13">
        <v>380000</v>
      </c>
      <c r="E228" s="35" t="s">
        <v>44</v>
      </c>
      <c r="F228" s="36">
        <f t="shared" si="3"/>
        <v>380000</v>
      </c>
    </row>
    <row r="229" spans="1:6" x14ac:dyDescent="0.2">
      <c r="A229" s="22" t="s">
        <v>456</v>
      </c>
      <c r="B229" s="23" t="s">
        <v>180</v>
      </c>
      <c r="C229" s="24" t="s">
        <v>457</v>
      </c>
      <c r="D229" s="25">
        <v>680000</v>
      </c>
      <c r="E229" s="26">
        <v>416762.54</v>
      </c>
      <c r="F229" s="27">
        <f t="shared" si="3"/>
        <v>263237.46000000002</v>
      </c>
    </row>
    <row r="230" spans="1:6" ht="56.25" x14ac:dyDescent="0.2">
      <c r="A230" s="10" t="s">
        <v>184</v>
      </c>
      <c r="B230" s="34" t="s">
        <v>180</v>
      </c>
      <c r="C230" s="12" t="s">
        <v>458</v>
      </c>
      <c r="D230" s="13">
        <v>600000</v>
      </c>
      <c r="E230" s="35">
        <v>357762.54</v>
      </c>
      <c r="F230" s="36">
        <f t="shared" si="3"/>
        <v>242237.46000000002</v>
      </c>
    </row>
    <row r="231" spans="1:6" x14ac:dyDescent="0.2">
      <c r="A231" s="10" t="s">
        <v>371</v>
      </c>
      <c r="B231" s="34" t="s">
        <v>180</v>
      </c>
      <c r="C231" s="12" t="s">
        <v>459</v>
      </c>
      <c r="D231" s="13">
        <v>600000</v>
      </c>
      <c r="E231" s="35">
        <v>357762.54</v>
      </c>
      <c r="F231" s="36">
        <f t="shared" si="3"/>
        <v>242237.46000000002</v>
      </c>
    </row>
    <row r="232" spans="1:6" x14ac:dyDescent="0.2">
      <c r="A232" s="10" t="s">
        <v>373</v>
      </c>
      <c r="B232" s="34" t="s">
        <v>180</v>
      </c>
      <c r="C232" s="12" t="s">
        <v>460</v>
      </c>
      <c r="D232" s="13">
        <v>460000</v>
      </c>
      <c r="E232" s="35">
        <v>274779.21000000002</v>
      </c>
      <c r="F232" s="36">
        <f t="shared" si="3"/>
        <v>185220.78999999998</v>
      </c>
    </row>
    <row r="233" spans="1:6" ht="33.75" x14ac:dyDescent="0.2">
      <c r="A233" s="10" t="s">
        <v>377</v>
      </c>
      <c r="B233" s="34" t="s">
        <v>180</v>
      </c>
      <c r="C233" s="12" t="s">
        <v>461</v>
      </c>
      <c r="D233" s="13">
        <v>140000</v>
      </c>
      <c r="E233" s="35">
        <v>82983.33</v>
      </c>
      <c r="F233" s="36">
        <f t="shared" si="3"/>
        <v>57016.67</v>
      </c>
    </row>
    <row r="234" spans="1:6" ht="22.5" x14ac:dyDescent="0.2">
      <c r="A234" s="10" t="s">
        <v>194</v>
      </c>
      <c r="B234" s="34" t="s">
        <v>180</v>
      </c>
      <c r="C234" s="12" t="s">
        <v>462</v>
      </c>
      <c r="D234" s="13">
        <v>80000</v>
      </c>
      <c r="E234" s="35">
        <v>59000</v>
      </c>
      <c r="F234" s="36">
        <f t="shared" si="3"/>
        <v>21000</v>
      </c>
    </row>
    <row r="235" spans="1:6" ht="22.5" x14ac:dyDescent="0.2">
      <c r="A235" s="10" t="s">
        <v>196</v>
      </c>
      <c r="B235" s="34" t="s">
        <v>180</v>
      </c>
      <c r="C235" s="12" t="s">
        <v>463</v>
      </c>
      <c r="D235" s="13">
        <v>80000</v>
      </c>
      <c r="E235" s="35">
        <v>59000</v>
      </c>
      <c r="F235" s="36">
        <f t="shared" si="3"/>
        <v>21000</v>
      </c>
    </row>
    <row r="236" spans="1:6" ht="22.5" x14ac:dyDescent="0.2">
      <c r="A236" s="10" t="s">
        <v>200</v>
      </c>
      <c r="B236" s="34" t="s">
        <v>180</v>
      </c>
      <c r="C236" s="12" t="s">
        <v>464</v>
      </c>
      <c r="D236" s="13">
        <v>80000</v>
      </c>
      <c r="E236" s="35">
        <v>59000</v>
      </c>
      <c r="F236" s="36">
        <f t="shared" si="3"/>
        <v>21000</v>
      </c>
    </row>
    <row r="237" spans="1:6" x14ac:dyDescent="0.2">
      <c r="A237" s="22" t="s">
        <v>465</v>
      </c>
      <c r="B237" s="23" t="s">
        <v>180</v>
      </c>
      <c r="C237" s="24" t="s">
        <v>466</v>
      </c>
      <c r="D237" s="25">
        <v>680000</v>
      </c>
      <c r="E237" s="26">
        <v>416762.54</v>
      </c>
      <c r="F237" s="27">
        <f t="shared" si="3"/>
        <v>263237.46000000002</v>
      </c>
    </row>
    <row r="238" spans="1:6" ht="56.25" x14ac:dyDescent="0.2">
      <c r="A238" s="10" t="s">
        <v>184</v>
      </c>
      <c r="B238" s="34" t="s">
        <v>180</v>
      </c>
      <c r="C238" s="12" t="s">
        <v>467</v>
      </c>
      <c r="D238" s="13">
        <v>600000</v>
      </c>
      <c r="E238" s="35">
        <v>357762.54</v>
      </c>
      <c r="F238" s="36">
        <f t="shared" si="3"/>
        <v>242237.46000000002</v>
      </c>
    </row>
    <row r="239" spans="1:6" x14ac:dyDescent="0.2">
      <c r="A239" s="10" t="s">
        <v>371</v>
      </c>
      <c r="B239" s="34" t="s">
        <v>180</v>
      </c>
      <c r="C239" s="12" t="s">
        <v>468</v>
      </c>
      <c r="D239" s="13">
        <v>600000</v>
      </c>
      <c r="E239" s="35">
        <v>357762.54</v>
      </c>
      <c r="F239" s="36">
        <f t="shared" si="3"/>
        <v>242237.46000000002</v>
      </c>
    </row>
    <row r="240" spans="1:6" x14ac:dyDescent="0.2">
      <c r="A240" s="10" t="s">
        <v>373</v>
      </c>
      <c r="B240" s="34" t="s">
        <v>180</v>
      </c>
      <c r="C240" s="12" t="s">
        <v>469</v>
      </c>
      <c r="D240" s="13">
        <v>460000</v>
      </c>
      <c r="E240" s="35">
        <v>274779.21000000002</v>
      </c>
      <c r="F240" s="36">
        <f t="shared" si="3"/>
        <v>185220.78999999998</v>
      </c>
    </row>
    <row r="241" spans="1:6" ht="33.75" x14ac:dyDescent="0.2">
      <c r="A241" s="10" t="s">
        <v>377</v>
      </c>
      <c r="B241" s="34" t="s">
        <v>180</v>
      </c>
      <c r="C241" s="12" t="s">
        <v>470</v>
      </c>
      <c r="D241" s="13">
        <v>140000</v>
      </c>
      <c r="E241" s="35">
        <v>82983.33</v>
      </c>
      <c r="F241" s="36">
        <f t="shared" si="3"/>
        <v>57016.67</v>
      </c>
    </row>
    <row r="242" spans="1:6" ht="22.5" x14ac:dyDescent="0.2">
      <c r="A242" s="10" t="s">
        <v>194</v>
      </c>
      <c r="B242" s="34" t="s">
        <v>180</v>
      </c>
      <c r="C242" s="12" t="s">
        <v>471</v>
      </c>
      <c r="D242" s="13">
        <v>80000</v>
      </c>
      <c r="E242" s="35">
        <v>59000</v>
      </c>
      <c r="F242" s="36">
        <f t="shared" si="3"/>
        <v>21000</v>
      </c>
    </row>
    <row r="243" spans="1:6" ht="22.5" x14ac:dyDescent="0.2">
      <c r="A243" s="10" t="s">
        <v>196</v>
      </c>
      <c r="B243" s="34" t="s">
        <v>180</v>
      </c>
      <c r="C243" s="12" t="s">
        <v>472</v>
      </c>
      <c r="D243" s="13">
        <v>80000</v>
      </c>
      <c r="E243" s="35">
        <v>59000</v>
      </c>
      <c r="F243" s="36">
        <f t="shared" si="3"/>
        <v>21000</v>
      </c>
    </row>
    <row r="244" spans="1:6" ht="22.5" x14ac:dyDescent="0.2">
      <c r="A244" s="10" t="s">
        <v>200</v>
      </c>
      <c r="B244" s="34" t="s">
        <v>180</v>
      </c>
      <c r="C244" s="12" t="s">
        <v>473</v>
      </c>
      <c r="D244" s="13">
        <v>80000</v>
      </c>
      <c r="E244" s="35">
        <v>59000</v>
      </c>
      <c r="F244" s="36">
        <f t="shared" si="3"/>
        <v>21000</v>
      </c>
    </row>
    <row r="245" spans="1:6" ht="9" customHeight="1" x14ac:dyDescent="0.2">
      <c r="A245" s="38"/>
      <c r="B245" s="39"/>
      <c r="C245" s="40"/>
      <c r="D245" s="41"/>
      <c r="E245" s="39"/>
      <c r="F245" s="39"/>
    </row>
    <row r="246" spans="1:6" ht="13.5" customHeight="1" x14ac:dyDescent="0.2">
      <c r="A246" s="42" t="s">
        <v>474</v>
      </c>
      <c r="B246" s="43" t="s">
        <v>475</v>
      </c>
      <c r="C246" s="44" t="s">
        <v>181</v>
      </c>
      <c r="D246" s="45">
        <v>-22357005.629999999</v>
      </c>
      <c r="E246" s="45">
        <v>16712106.279999999</v>
      </c>
      <c r="F246" s="46" t="s">
        <v>476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42" t="s">
        <v>477</v>
      </c>
      <c r="B1" s="142"/>
      <c r="C1" s="142"/>
      <c r="D1" s="142"/>
      <c r="E1" s="142"/>
      <c r="F1" s="142"/>
    </row>
    <row r="2" spans="1:6" ht="13.15" customHeight="1" x14ac:dyDescent="0.25">
      <c r="A2" s="130" t="s">
        <v>478</v>
      </c>
      <c r="B2" s="130"/>
      <c r="C2" s="130"/>
      <c r="D2" s="130"/>
      <c r="E2" s="130"/>
      <c r="F2" s="130"/>
    </row>
    <row r="3" spans="1:6" ht="9" customHeight="1" x14ac:dyDescent="0.2">
      <c r="A3" s="2"/>
      <c r="B3" s="47"/>
      <c r="C3" s="14"/>
      <c r="D3" s="3"/>
      <c r="E3" s="3"/>
      <c r="F3" s="14"/>
    </row>
    <row r="4" spans="1:6" ht="13.9" customHeight="1" x14ac:dyDescent="0.2">
      <c r="A4" s="143" t="s">
        <v>22</v>
      </c>
      <c r="B4" s="134" t="s">
        <v>23</v>
      </c>
      <c r="C4" s="128" t="s">
        <v>479</v>
      </c>
      <c r="D4" s="137" t="s">
        <v>25</v>
      </c>
      <c r="E4" s="137" t="s">
        <v>26</v>
      </c>
      <c r="F4" s="126" t="s">
        <v>27</v>
      </c>
    </row>
    <row r="5" spans="1:6" ht="4.9000000000000004" customHeight="1" x14ac:dyDescent="0.2">
      <c r="A5" s="144"/>
      <c r="B5" s="135"/>
      <c r="C5" s="129"/>
      <c r="D5" s="138"/>
      <c r="E5" s="138"/>
      <c r="F5" s="127"/>
    </row>
    <row r="6" spans="1:6" ht="6" customHeight="1" x14ac:dyDescent="0.2">
      <c r="A6" s="144"/>
      <c r="B6" s="135"/>
      <c r="C6" s="129"/>
      <c r="D6" s="138"/>
      <c r="E6" s="138"/>
      <c r="F6" s="127"/>
    </row>
    <row r="7" spans="1:6" ht="4.9000000000000004" customHeight="1" x14ac:dyDescent="0.2">
      <c r="A7" s="144"/>
      <c r="B7" s="135"/>
      <c r="C7" s="129"/>
      <c r="D7" s="138"/>
      <c r="E7" s="138"/>
      <c r="F7" s="127"/>
    </row>
    <row r="8" spans="1:6" ht="6" customHeight="1" x14ac:dyDescent="0.2">
      <c r="A8" s="144"/>
      <c r="B8" s="135"/>
      <c r="C8" s="129"/>
      <c r="D8" s="138"/>
      <c r="E8" s="138"/>
      <c r="F8" s="127"/>
    </row>
    <row r="9" spans="1:6" ht="6" customHeight="1" x14ac:dyDescent="0.2">
      <c r="A9" s="144"/>
      <c r="B9" s="135"/>
      <c r="C9" s="129"/>
      <c r="D9" s="138"/>
      <c r="E9" s="138"/>
      <c r="F9" s="127"/>
    </row>
    <row r="10" spans="1:6" ht="18" customHeight="1" x14ac:dyDescent="0.2">
      <c r="A10" s="145"/>
      <c r="B10" s="136"/>
      <c r="C10" s="146"/>
      <c r="D10" s="139"/>
      <c r="E10" s="139"/>
      <c r="F10" s="147"/>
    </row>
    <row r="11" spans="1:6" ht="13.5" customHeight="1" x14ac:dyDescent="0.2">
      <c r="A11" s="5">
        <v>1</v>
      </c>
      <c r="B11" s="6">
        <v>2</v>
      </c>
      <c r="C11" s="7">
        <v>3</v>
      </c>
      <c r="D11" s="8" t="s">
        <v>28</v>
      </c>
      <c r="E11" s="21" t="s">
        <v>29</v>
      </c>
      <c r="F11" s="9" t="s">
        <v>30</v>
      </c>
    </row>
    <row r="12" spans="1:6" ht="22.5" x14ac:dyDescent="0.2">
      <c r="A12" s="48" t="s">
        <v>480</v>
      </c>
      <c r="B12" s="49" t="s">
        <v>481</v>
      </c>
      <c r="C12" s="50" t="s">
        <v>181</v>
      </c>
      <c r="D12" s="51">
        <v>22357005.629999999</v>
      </c>
      <c r="E12" s="51">
        <v>-16712106.279999999</v>
      </c>
      <c r="F12" s="52">
        <v>39069111.909999996</v>
      </c>
    </row>
    <row r="13" spans="1:6" x14ac:dyDescent="0.2">
      <c r="A13" s="53" t="s">
        <v>33</v>
      </c>
      <c r="B13" s="54"/>
      <c r="C13" s="55"/>
      <c r="D13" s="56"/>
      <c r="E13" s="56"/>
      <c r="F13" s="57"/>
    </row>
    <row r="14" spans="1:6" ht="22.5" x14ac:dyDescent="0.2">
      <c r="A14" s="22" t="s">
        <v>482</v>
      </c>
      <c r="B14" s="58" t="s">
        <v>483</v>
      </c>
      <c r="C14" s="59" t="s">
        <v>181</v>
      </c>
      <c r="D14" s="25" t="s">
        <v>44</v>
      </c>
      <c r="E14" s="25" t="s">
        <v>44</v>
      </c>
      <c r="F14" s="27" t="s">
        <v>44</v>
      </c>
    </row>
    <row r="15" spans="1:6" x14ac:dyDescent="0.2">
      <c r="A15" s="22" t="s">
        <v>484</v>
      </c>
      <c r="B15" s="58" t="s">
        <v>485</v>
      </c>
      <c r="C15" s="59" t="s">
        <v>181</v>
      </c>
      <c r="D15" s="25" t="s">
        <v>44</v>
      </c>
      <c r="E15" s="25" t="s">
        <v>44</v>
      </c>
      <c r="F15" s="27" t="s">
        <v>44</v>
      </c>
    </row>
    <row r="16" spans="1:6" x14ac:dyDescent="0.2">
      <c r="A16" s="48" t="s">
        <v>486</v>
      </c>
      <c r="B16" s="49" t="s">
        <v>487</v>
      </c>
      <c r="C16" s="50" t="s">
        <v>488</v>
      </c>
      <c r="D16" s="51">
        <v>22357005.629999999</v>
      </c>
      <c r="E16" s="51">
        <v>-16712106.279999999</v>
      </c>
      <c r="F16" s="52">
        <v>39069111.909999996</v>
      </c>
    </row>
    <row r="17" spans="1:6" ht="22.5" x14ac:dyDescent="0.2">
      <c r="A17" s="48" t="s">
        <v>489</v>
      </c>
      <c r="B17" s="49" t="s">
        <v>487</v>
      </c>
      <c r="C17" s="50" t="s">
        <v>490</v>
      </c>
      <c r="D17" s="51">
        <v>22357005.629999999</v>
      </c>
      <c r="E17" s="51">
        <v>-16712106.279999999</v>
      </c>
      <c r="F17" s="52">
        <v>39069111.909999996</v>
      </c>
    </row>
    <row r="18" spans="1:6" ht="45" x14ac:dyDescent="0.2">
      <c r="A18" s="48" t="s">
        <v>491</v>
      </c>
      <c r="B18" s="49" t="s">
        <v>487</v>
      </c>
      <c r="C18" s="50" t="s">
        <v>492</v>
      </c>
      <c r="D18" s="51" t="s">
        <v>44</v>
      </c>
      <c r="E18" s="51" t="s">
        <v>44</v>
      </c>
      <c r="F18" s="52" t="s">
        <v>44</v>
      </c>
    </row>
    <row r="19" spans="1:6" x14ac:dyDescent="0.2">
      <c r="A19" s="48" t="s">
        <v>493</v>
      </c>
      <c r="B19" s="49" t="s">
        <v>494</v>
      </c>
      <c r="C19" s="50" t="s">
        <v>495</v>
      </c>
      <c r="D19" s="51">
        <v>-104774612.5</v>
      </c>
      <c r="E19" s="51">
        <v>-54520205.719999999</v>
      </c>
      <c r="F19" s="52" t="s">
        <v>476</v>
      </c>
    </row>
    <row r="20" spans="1:6" ht="22.5" x14ac:dyDescent="0.2">
      <c r="A20" s="10" t="s">
        <v>496</v>
      </c>
      <c r="B20" s="11" t="s">
        <v>494</v>
      </c>
      <c r="C20" s="60" t="s">
        <v>497</v>
      </c>
      <c r="D20" s="13">
        <v>-104774612.5</v>
      </c>
      <c r="E20" s="13">
        <v>-54520205.719999999</v>
      </c>
      <c r="F20" s="36" t="s">
        <v>476</v>
      </c>
    </row>
    <row r="21" spans="1:6" x14ac:dyDescent="0.2">
      <c r="A21" s="48" t="s">
        <v>498</v>
      </c>
      <c r="B21" s="49" t="s">
        <v>499</v>
      </c>
      <c r="C21" s="50" t="s">
        <v>500</v>
      </c>
      <c r="D21" s="51">
        <v>127131618.13</v>
      </c>
      <c r="E21" s="51">
        <v>37808099.439999998</v>
      </c>
      <c r="F21" s="52" t="s">
        <v>476</v>
      </c>
    </row>
    <row r="22" spans="1:6" ht="22.5" x14ac:dyDescent="0.2">
      <c r="A22" s="10" t="s">
        <v>501</v>
      </c>
      <c r="B22" s="11" t="s">
        <v>499</v>
      </c>
      <c r="C22" s="60" t="s">
        <v>502</v>
      </c>
      <c r="D22" s="13">
        <v>127131618.13</v>
      </c>
      <c r="E22" s="13">
        <v>37808099.439999998</v>
      </c>
      <c r="F22" s="36" t="s">
        <v>476</v>
      </c>
    </row>
    <row r="23" spans="1:6" ht="12.75" customHeight="1" x14ac:dyDescent="0.2">
      <c r="A23" s="61"/>
      <c r="B23" s="62"/>
      <c r="C23" s="63"/>
      <c r="D23" s="64"/>
      <c r="E23" s="64"/>
      <c r="F23" s="65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14</vt:i4>
      </vt:variant>
    </vt:vector>
  </HeadingPairs>
  <TitlesOfParts>
    <vt:vector size="17" baseType="lpstr">
      <vt:lpstr>Доходы</vt:lpstr>
      <vt:lpstr>Расходы</vt:lpstr>
      <vt:lpstr>Источники</vt:lpstr>
      <vt:lpstr>Доходы!LAST_CELL</vt:lpstr>
      <vt:lpstr>Источники!LAST_CELL</vt:lpstr>
      <vt:lpstr>Расходы!LAST_CELL</vt:lpstr>
      <vt:lpstr>Доходы!RBEGIN_1</vt:lpstr>
      <vt:lpstr>Источники!RBEGIN_1</vt:lpstr>
      <vt:lpstr>Расходы!RBEGIN_1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client</dc:creator>
  <dc:description>POI HSSF rep:2.39.0.143</dc:description>
  <cp:lastModifiedBy>client</cp:lastModifiedBy>
  <dcterms:created xsi:type="dcterms:W3CDTF">2016-09-05T05:40:39Z</dcterms:created>
  <dcterms:modified xsi:type="dcterms:W3CDTF">2016-09-07T05:56:31Z</dcterms:modified>
</cp:coreProperties>
</file>