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C:\Users\Clent\Desktop\"/>
    </mc:Choice>
  </mc:AlternateContent>
  <bookViews>
    <workbookView xWindow="0" yWindow="0" windowWidth="20490" windowHeight="7905"/>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Доходы!$A$113</definedName>
    <definedName name="REND_1" localSheetId="2">Источники!$A$23</definedName>
    <definedName name="REND_1" localSheetId="1">Расходы!$A$338</definedName>
    <definedName name="S_520" localSheetId="2">Источники!$A$14</definedName>
    <definedName name="S_620" localSheetId="2">Источники!$A$15</definedName>
    <definedName name="S_700" localSheetId="2">Источники!$A$16</definedName>
    <definedName name="S_700A" localSheetId="2">Источники!$A$17</definedName>
    <definedName name="S_700B" localSheetId="2">Источники!$A$18</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52511" refMode="R1C1"/>
</workbook>
</file>

<file path=xl/calcChain.xml><?xml version="1.0" encoding="utf-8"?>
<calcChain xmlns="http://schemas.openxmlformats.org/spreadsheetml/2006/main">
  <c r="F336" i="8" l="1"/>
  <c r="F335" i="8"/>
  <c r="F334" i="8"/>
  <c r="F333" i="8"/>
  <c r="F332" i="8"/>
  <c r="F331" i="8"/>
  <c r="F330" i="8"/>
  <c r="F329" i="8"/>
  <c r="F328" i="8"/>
  <c r="F327" i="8"/>
  <c r="F326" i="8"/>
  <c r="F325" i="8"/>
  <c r="F324" i="8"/>
  <c r="F323" i="8"/>
  <c r="F322" i="8"/>
  <c r="F321" i="8"/>
  <c r="F320" i="8"/>
  <c r="F319" i="8"/>
  <c r="F318" i="8"/>
  <c r="F317" i="8"/>
  <c r="F316" i="8"/>
  <c r="F315" i="8"/>
  <c r="F314" i="8"/>
  <c r="F313" i="8"/>
  <c r="F312" i="8"/>
  <c r="F311" i="8"/>
  <c r="F310" i="8"/>
  <c r="F309" i="8"/>
  <c r="F308" i="8"/>
  <c r="F307" i="8"/>
  <c r="F306" i="8"/>
  <c r="F305" i="8"/>
  <c r="F304" i="8"/>
  <c r="F303" i="8"/>
  <c r="F302" i="8"/>
  <c r="F301" i="8"/>
  <c r="F300" i="8"/>
  <c r="F299" i="8"/>
  <c r="F298" i="8"/>
  <c r="F297" i="8"/>
  <c r="F296" i="8"/>
  <c r="F295" i="8"/>
  <c r="F294" i="8"/>
  <c r="F293" i="8"/>
  <c r="F292" i="8"/>
  <c r="F291" i="8"/>
  <c r="F290" i="8"/>
  <c r="F289" i="8"/>
  <c r="F288" i="8"/>
  <c r="F287" i="8"/>
  <c r="F286" i="8"/>
  <c r="F285" i="8"/>
  <c r="F284" i="8"/>
  <c r="F283" i="8"/>
  <c r="F282" i="8"/>
  <c r="F281" i="8"/>
  <c r="F280" i="8"/>
  <c r="F279" i="8"/>
  <c r="F278" i="8"/>
  <c r="F277" i="8"/>
  <c r="F276" i="8"/>
  <c r="F275" i="8"/>
  <c r="F274" i="8"/>
  <c r="F273" i="8"/>
  <c r="F272" i="8"/>
  <c r="F271" i="8"/>
  <c r="F270" i="8"/>
  <c r="F269" i="8"/>
  <c r="F268" i="8"/>
  <c r="F267" i="8"/>
  <c r="F266" i="8"/>
  <c r="F265" i="8"/>
  <c r="F264" i="8"/>
  <c r="F263" i="8"/>
  <c r="F262" i="8"/>
  <c r="F261" i="8"/>
  <c r="F260" i="8"/>
  <c r="F259" i="8"/>
  <c r="F258" i="8"/>
  <c r="F257" i="8"/>
  <c r="F256" i="8"/>
  <c r="F255" i="8"/>
  <c r="F254" i="8"/>
  <c r="F253" i="8"/>
  <c r="F252" i="8"/>
  <c r="F251" i="8"/>
  <c r="F250" i="8"/>
  <c r="F249" i="8"/>
  <c r="F248" i="8"/>
  <c r="F247" i="8"/>
  <c r="F246" i="8"/>
  <c r="F245" i="8"/>
  <c r="F244" i="8"/>
  <c r="F243" i="8"/>
  <c r="F242" i="8"/>
  <c r="F241" i="8"/>
  <c r="F240" i="8"/>
  <c r="F239" i="8"/>
  <c r="F238" i="8"/>
  <c r="F237" i="8"/>
  <c r="F236" i="8"/>
  <c r="F235" i="8"/>
  <c r="F234" i="8"/>
  <c r="F233" i="8"/>
  <c r="F232" i="8"/>
  <c r="F231" i="8"/>
  <c r="F230" i="8"/>
  <c r="F229" i="8"/>
  <c r="F228" i="8"/>
  <c r="F227" i="8"/>
  <c r="F226" i="8"/>
  <c r="F225" i="8"/>
  <c r="F224" i="8"/>
  <c r="F223" i="8"/>
  <c r="F222" i="8"/>
  <c r="F221" i="8"/>
  <c r="F220" i="8"/>
  <c r="F219" i="8"/>
  <c r="F218" i="8"/>
  <c r="F217" i="8"/>
  <c r="F216" i="8"/>
  <c r="F215" i="8"/>
  <c r="F214" i="8"/>
  <c r="F213" i="8"/>
  <c r="F212" i="8"/>
  <c r="F211" i="8"/>
  <c r="F210" i="8"/>
  <c r="F209" i="8"/>
  <c r="F208" i="8"/>
  <c r="F207" i="8"/>
  <c r="F206" i="8"/>
  <c r="F205" i="8"/>
  <c r="F204" i="8"/>
  <c r="F203" i="8"/>
  <c r="F202" i="8"/>
  <c r="F201" i="8"/>
  <c r="F200" i="8"/>
  <c r="F199" i="8"/>
  <c r="F198" i="8"/>
  <c r="F197" i="8"/>
  <c r="F196" i="8"/>
  <c r="F195" i="8"/>
  <c r="F194" i="8"/>
  <c r="F193" i="8"/>
  <c r="F192" i="8"/>
  <c r="F191" i="8"/>
  <c r="F190" i="8"/>
  <c r="F189" i="8"/>
  <c r="F188" i="8"/>
  <c r="F187" i="8"/>
  <c r="F186" i="8"/>
  <c r="F185" i="8"/>
  <c r="F184" i="8"/>
  <c r="F183" i="8"/>
  <c r="F182"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3" i="8"/>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19" i="7"/>
</calcChain>
</file>

<file path=xl/sharedStrings.xml><?xml version="1.0" encoding="utf-8"?>
<sst xmlns="http://schemas.openxmlformats.org/spreadsheetml/2006/main" count="1427" uniqueCount="667">
  <si>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</si>
  <si>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</si>
  <si>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</si>
  <si>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</si>
  <si>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</si>
  <si>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</si>
  <si>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</si>
  <si>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</si>
  <si>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</si>
  <si>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</si>
  <si>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</si>
  <si>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</si>
  <si>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</si>
  <si>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</si>
  <si>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</si>
  <si>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</si>
  <si>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</si>
  <si>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</si>
  <si>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</si>
  <si>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</si>
  <si>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</si>
  <si>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</si>
  <si>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</si>
  <si>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</si>
  <si>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</si>
  <si>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</si>
  <si>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</si>
  <si>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</si>
  <si>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</si>
  <si>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</si>
  <si>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RESPPERSONS&amp;=Зам.главы администрации - председатель комитета финансов=Малинина В. Н.&amp;&amp;:Главный бухгалтер=Азовкина О. В.</t>
  </si>
  <si>
    <t>на 01.10.2015 г.</t>
  </si>
  <si>
    <t>01.10.2015</t>
  </si>
  <si>
    <t>Комитет финансов администрации муниципального образования Тосненский район Ленинградской области</t>
  </si>
  <si>
    <t>Российская Федерация</t>
  </si>
  <si>
    <t>Периодичность: годовая</t>
  </si>
  <si>
    <t>Единица измерения: руб.</t>
  </si>
  <si>
    <t>75093775</t>
  </si>
  <si>
    <t/>
  </si>
  <si>
    <t>117</t>
  </si>
  <si>
    <t>1</t>
  </si>
  <si>
    <t>C:\117Y1.txt</t>
  </si>
  <si>
    <t>X</t>
  </si>
  <si>
    <t>в том числе:</t>
  </si>
  <si>
    <t>Налоговые и неналоговые доходы</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</si>
  <si>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</si>
  <si>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</si>
  <si>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</si>
  <si>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</si>
  <si>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</si>
  <si>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</si>
  <si>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182 10102010010000 110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</si>
  <si>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</si>
  <si>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182 10102010011000 110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</si>
  <si>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</si>
  <si>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</si>
  <si>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</si>
  <si>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</si>
  <si>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182 10102010013000 110</t>
  </si>
  <si>
    <t>Налог на доходы физических лиц с доходов, полученных физическими лицами, не являющимися налоговыми резидентами Российской Федерации</t>
  </si>
  <si>
    <t>182 10102030010000 110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</si>
  <si>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</si>
  <si>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182 10102030011000 110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</si>
  <si>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</si>
  <si>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182 10102030013000 110</t>
  </si>
  <si>
    <t>Налоги на товары (работы, услуги), реализуемые на территории Российской Федерации</t>
  </si>
  <si>
    <t>100 10300000000000 000</t>
  </si>
  <si>
    <t>Акцизы по подакцизным товарам (продукции), производимым на территории Российской Федерации</t>
  </si>
  <si>
    <t>100 10302000010000 110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</si>
  <si>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</si>
  <si>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</si>
  <si>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</si>
  <si>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</si>
  <si>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</si>
  <si>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</si>
  <si>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</si>
  <si>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100 10302260010000 110</t>
  </si>
  <si>
    <t>Налоги на совокупный доход</t>
  </si>
  <si>
    <t>182 10500000000000 000</t>
  </si>
  <si>
    <t>Единый сельскохозяйственный налог</t>
  </si>
  <si>
    <t>182 10503000010000 000</t>
  </si>
  <si>
    <t>182 10503000010000 110</t>
  </si>
  <si>
    <t>182 10503010010000 110</t>
  </si>
  <si>
    <t>Единый сельскохозяйственный налог (сумма платежа)</t>
  </si>
  <si>
    <t>182 10503010011000 110</t>
  </si>
  <si>
    <t>Налоги на имущество</t>
  </si>
  <si>
    <t>182 10600000000000 000</t>
  </si>
  <si>
    <t>Налог на имущество физических лиц</t>
  </si>
  <si>
    <t>182 10601000000000 110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</si>
  <si>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</si>
  <si>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182 10601030100000 110</t>
  </si>
  <si>
    <t>Налог на имущество физических лиц, взимаемый по ставкам, применяемым к объектам налогообложения, расположенным в границах поселений (сумма платежа)</t>
  </si>
  <si>
    <t>182 10601030101000 110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</si>
  <si>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</si>
  <si>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182 10601030102100 110</t>
  </si>
  <si>
    <t>Налог на имущество физических лиц, взимаемый по ставкам, применяемым к объектам налогообложения, расположенным в границах сельских поселений (прочие поступления)</t>
  </si>
  <si>
    <t>182 10601030104000 110</t>
  </si>
  <si>
    <t>Транспортный налог</t>
  </si>
  <si>
    <t>182 10604000020000 110</t>
  </si>
  <si>
    <t>Транспортный налог с организаций</t>
  </si>
  <si>
    <t>182 10604011020000 110</t>
  </si>
  <si>
    <t>Транспортный налог с организаций (сумма платежа)</t>
  </si>
  <si>
    <t>182 10604011021000 110</t>
  </si>
  <si>
    <t>Транспортный налог с организаций (пени по соответствующему платежу)</t>
  </si>
  <si>
    <t>182 10604011022100 110</t>
  </si>
  <si>
    <t>Транспортный налог с организаций (взыскания)</t>
  </si>
  <si>
    <t>182 10604011023000 110</t>
  </si>
  <si>
    <t>Транспортный налог с физических лиц</t>
  </si>
  <si>
    <t>182 10604012020000 110</t>
  </si>
  <si>
    <t>Транспортный налог с физических лиц (сумма платежа)</t>
  </si>
  <si>
    <t>182 10604012021000 110</t>
  </si>
  <si>
    <t>Транспортный налог с физических лиц (пени по соответствующему платежу)</t>
  </si>
  <si>
    <t>182 10604012022100 110</t>
  </si>
  <si>
    <t>Транспортный налог с физических лиц (прочие поступления)</t>
  </si>
  <si>
    <t>182 10604012024000 110</t>
  </si>
  <si>
    <t>Земельный налог</t>
  </si>
  <si>
    <t>182 10606000000000 110</t>
  </si>
  <si>
    <t>Земельный налог с организаций</t>
  </si>
  <si>
    <t>182 10606030030000 110</t>
  </si>
  <si>
    <t>Земельный налог с организаций, обладающих земельным участком, расположенным в границах сельских поселений</t>
  </si>
  <si>
    <t>182 10606033100000 110</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</si>
  <si>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</si>
  <si>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182 10606033101000 110</t>
  </si>
  <si>
    <t>Земельный налог с организаций, обладающих земельным участком, расположенным в границах сельских поселений (пени по соответствующему платежу)</t>
  </si>
  <si>
    <t>182 10606033102100 110</t>
  </si>
  <si>
    <t>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</si>
  <si>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182 10606033103000 110</t>
  </si>
  <si>
    <t>Земельный налог с физических лиц</t>
  </si>
  <si>
    <t>182 10606040000000 110</t>
  </si>
  <si>
    <t>Земельный налог с физических лиц, обладающих земельным участком, расположенным в границах сельских поселений</t>
  </si>
  <si>
    <t>182 10606043100000 110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</si>
  <si>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</si>
  <si>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182 10606043101000 110</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</si>
  <si>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</si>
  <si>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182 10606043102100 110</t>
  </si>
  <si>
    <t>Земельный налог с физических лиц,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</si>
  <si>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182 10606043103000 110</t>
  </si>
  <si>
    <t>Земельный налог с физических лиц, обладающих земельным участком, расположенным в границах сельских поселений (прочие поступления)</t>
  </si>
  <si>
    <t>182 10606043104000 110</t>
  </si>
  <si>
    <t>Государственная пошлина</t>
  </si>
  <si>
    <t>010 10800000000000 000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</si>
  <si>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</si>
  <si>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010 10804000010000 110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</si>
  <si>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</si>
  <si>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010 10804020010000 110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</si>
  <si>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</si>
  <si>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010 10804020011000 110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</si>
  <si>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</si>
  <si>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</si>
  <si>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</si>
  <si>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000 11105000000000 120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</si>
  <si>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</si>
  <si>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010 11105030000000 120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</si>
  <si>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</si>
  <si>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010 11105035100000 120</t>
  </si>
  <si>
    <t>Доходы от сдачи в аренду имущества, составляющего государственную (муниципальную) казну (за исключением земельных участков)</t>
  </si>
  <si>
    <t>010 11105070000000 120</t>
  </si>
  <si>
    <t>Доходы от сдачи в аренду имущества, составляющего казну сельских поселений (за исключением земельных участков)</t>
  </si>
  <si>
    <t>010 11105075100000 120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</si>
  <si>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</si>
  <si>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010 11109000000000 120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</si>
  <si>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</si>
  <si>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010 11109040000000 120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</si>
  <si>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t>
  </si>
  <si>
    <t>010 11109045100000 120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</si>
  <si>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казенных)(плата за наем)</t>
  </si>
  <si>
    <t>010 11109045100001 120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</si>
  <si>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</si>
  <si>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</si>
  <si>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</si>
  <si>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010 11402000000000 000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</si>
  <si>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</si>
  <si>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010 11402050130000 410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</si>
  <si>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</si>
  <si>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010 11402053100000 410</t>
  </si>
  <si>
    <t>Штрафы, санкции, возмещение ущерба</t>
  </si>
  <si>
    <t>141 11600000000000 000</t>
  </si>
  <si>
    <t>Прочие поступления от денежных взысканий (штрафов) и иных сумм в возмещение ущерба</t>
  </si>
  <si>
    <t>141 11690000000000 140</t>
  </si>
  <si>
    <t>Прочие поступления от денежных взысканий (штрафов) и иных сумм в возмещение ущерба, зачисляемые в бюджеты сельских поселений</t>
  </si>
  <si>
    <t>141 11690050100000 140</t>
  </si>
  <si>
    <t>Прочие поступления от денежных взысканий (штрафов) и иных сумм в возмещение ущерба, зачисляемые в бюджеты сельских поселений (федеральные государственные органы, Банк России, органы управления государственными внебюджетными фондами Российской Федерации)</t>
  </si>
  <si>
    <t>141 11690050106000 140</t>
  </si>
  <si>
    <t>Прочие неналоговые доходы</t>
  </si>
  <si>
    <t>010 11700000000000 000</t>
  </si>
  <si>
    <t>010 11705000000000 180</t>
  </si>
  <si>
    <t>Прочие неналоговые доходы бюджетов сельских поселений</t>
  </si>
  <si>
    <t>010 11705050100000 180</t>
  </si>
  <si>
    <t>Безвозмездные поступления</t>
  </si>
  <si>
    <t>010 20000000000000 000</t>
  </si>
  <si>
    <t>Безвозмездные поступления от других бюджетов бюджетной системы Российской Федерации</t>
  </si>
  <si>
    <t>010 20200000000000 000</t>
  </si>
  <si>
    <t>Субсидии бюджетам субъектов Российской Федерации и муниципальных образований (межбюджетные субсидии)</t>
  </si>
  <si>
    <t>010 20202000000000 151</t>
  </si>
  <si>
    <t>Субсидии бюджетам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</si>
  <si>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010 20202077000000 151</t>
  </si>
  <si>
    <t>Субсидии бюджетам поселений на бюджетные инвестиции в объекты капитального строительства собственности муниципальных образований</t>
  </si>
  <si>
    <t>010 20202077100000 151</t>
  </si>
  <si>
    <t>Субсидии на оказание поддержки гражданам, пострадавшим в результате пожара муниципального жилищного фонда в рамках подпрограммы "Оказание поддержки гражданам, пострадавшим в результате пожара муниципального жилищного фонда" государственной программы Ленинградской области "Обеспечение качественным жильем граждан на территории Ленинградской области" (областной бюджет)</t>
  </si>
  <si>
    <t>010 20202077100004 151</t>
  </si>
  <si>
    <t>Прочие субсидии</t>
  </si>
  <si>
    <t>010 20202999000000 151</t>
  </si>
  <si>
    <t>Прочие субсидии бюджетам сельских поселений</t>
  </si>
  <si>
    <t>010 20202999100000 151</t>
  </si>
  <si>
    <t>Прочие субсидии бюджетам поселений (Субсидии бюджетам поселений на обеспечение выплат стимулирующего характера работникам муниципальных учреждений культуры Ленинградской области) (областной бюджет)</t>
  </si>
  <si>
    <t>010 20202999100014 151</t>
  </si>
  <si>
    <t>Прочие субсидии бюджетам поселений (субсидии на реализацию областного закона от 14.12.2012 года №95-0З) (областной бюджет)</t>
  </si>
  <si>
    <t>010 20202999100015 151</t>
  </si>
  <si>
    <t>Субвенции бюджетам субъектов Российской Федерации и муниципальных образований</t>
  </si>
  <si>
    <t>010 20203000000000 151</t>
  </si>
  <si>
    <t>Субвенции бюджетам на осуществление первичного воинского учета на территориях, где отсутствуют военные комиссариаты</t>
  </si>
  <si>
    <t>010 20203015000000 151</t>
  </si>
  <si>
    <t>Субвенции бюджетам сельских поселений на осуществление первичного воинского учета на территориях, где отсутствуют военные комиссариаты</t>
  </si>
  <si>
    <t>010 20203015100000 151</t>
  </si>
  <si>
    <t>Субвенции местным бюджетам на выполнение передаваемых полномочий субъектов Российской Федерации</t>
  </si>
  <si>
    <t>010 20203024000000 151</t>
  </si>
  <si>
    <t>Субвенции бюджетам сельских поселений на выполнение передаваемых полномочий субъектов Российской Федерации</t>
  </si>
  <si>
    <t>010 20203024100000 151</t>
  </si>
  <si>
    <t>Субвенции бюджетам поселений на осуществление ОГП в сфере административных правоотношений (обл. б-т)</t>
  </si>
  <si>
    <t>010 20203024100018 151</t>
  </si>
  <si>
    <t>Иные межбюджетные трансферты</t>
  </si>
  <si>
    <t>010 20204000000000 151</t>
  </si>
  <si>
    <t>Прочие межбюджетные трансферты, передаваемые бюджетам</t>
  </si>
  <si>
    <t>010 20204999000000 151</t>
  </si>
  <si>
    <t>Прочие межбюджетные трансферты, передаваемые бюджетам сельских поселений</t>
  </si>
  <si>
    <t>010 20204999100000 151</t>
  </si>
  <si>
    <t>Иные межбюджетные трансферты из бюджета муниципального образования Тосненский район Ленинградской области бюджетам сельских поселений, расположенных на территории Тосненского района Ленинградской области, на оказание дополнительной финансовой помощи на возмещение выпадающих доходов поселений (местный бюджет)</t>
  </si>
  <si>
    <t>010 20204999100003 151</t>
  </si>
  <si>
    <t>Расходы бюджета - всего</t>
  </si>
  <si>
    <t>200</t>
  </si>
  <si>
    <t>x</t>
  </si>
  <si>
    <t>ОБЩЕГОСУДАРСТВЕННЫЕ ВОПРОСЫ</t>
  </si>
  <si>
    <t xml:space="preserve">000 0100 0000000 000 000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</si>
  <si>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</si>
  <si>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</si>
  <si>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</si>
  <si>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000 0104 0000000 100 000 </t>
  </si>
  <si>
    <t>Расходы на выплаты персоналу муниципальных органов</t>
  </si>
  <si>
    <t xml:space="preserve">000 0104 0000000 120 000 </t>
  </si>
  <si>
    <t>Фонд оплаты труда муниципальных органов и взносы по обязательному социальному страхованию</t>
  </si>
  <si>
    <t xml:space="preserve">000 0104 0000000 121 000 </t>
  </si>
  <si>
    <t>Расходы</t>
  </si>
  <si>
    <t xml:space="preserve">000 0104 0000000 121 200 </t>
  </si>
  <si>
    <t>Оплата труда и начисления на выплаты по оплате труда</t>
  </si>
  <si>
    <t xml:space="preserve">000 0104 0000000 121 210 </t>
  </si>
  <si>
    <t>Заработная плата</t>
  </si>
  <si>
    <t xml:space="preserve">000 0104 0000000 121 211 </t>
  </si>
  <si>
    <t>Начисления на выплаты по оплате труда</t>
  </si>
  <si>
    <t xml:space="preserve">000 0104 0000000 121 213 </t>
  </si>
  <si>
    <t>Иные выплаты персоналу муниципальных органов, за исключением фонда оплаты труда</t>
  </si>
  <si>
    <t xml:space="preserve">000 0104 0000000 122 000 </t>
  </si>
  <si>
    <t xml:space="preserve">000 0104 0000000 122 200 </t>
  </si>
  <si>
    <t xml:space="preserve">000 0104 0000000 122 210 </t>
  </si>
  <si>
    <t>Прочие выплаты</t>
  </si>
  <si>
    <t xml:space="preserve">000 0104 0000000 122 212 </t>
  </si>
  <si>
    <t>Закупка товаров, работ и услуг для государственных нужд</t>
  </si>
  <si>
    <t xml:space="preserve">000 0104 0000000 200 000 </t>
  </si>
  <si>
    <t>Иные закупки товаров, работ и услуг для обеспечения муниципальных нужд</t>
  </si>
  <si>
    <t xml:space="preserve">000 0104 0000000 240 000 </t>
  </si>
  <si>
    <t>Закупка товаров, работ, услуг в сфере информационно-коммуникационных технологий</t>
  </si>
  <si>
    <t xml:space="preserve">000 0104 0000000 242 000 </t>
  </si>
  <si>
    <t xml:space="preserve">000 0104 0000000 242 200 </t>
  </si>
  <si>
    <t>Оплата работ, услуг</t>
  </si>
  <si>
    <t xml:space="preserve">000 0104 0000000 242 220 </t>
  </si>
  <si>
    <t>Услуги связи</t>
  </si>
  <si>
    <t xml:space="preserve">000 0104 0000000 242 221 </t>
  </si>
  <si>
    <t>Работы, услуги по содержанию имущества</t>
  </si>
  <si>
    <t xml:space="preserve">000 0104 0000000 242 225 </t>
  </si>
  <si>
    <t>Прочие работы, услуги</t>
  </si>
  <si>
    <t xml:space="preserve">000 0104 0000000 242 226 </t>
  </si>
  <si>
    <t>Поступление нефинансовых активов</t>
  </si>
  <si>
    <t xml:space="preserve">000 0104 0000000 242 300 </t>
  </si>
  <si>
    <t>Увеличение стоимости основных средств</t>
  </si>
  <si>
    <t xml:space="preserve">000 0104 0000000 242 310 </t>
  </si>
  <si>
    <t>Увеличение стоимости материальных запасов</t>
  </si>
  <si>
    <t xml:space="preserve">000 0104 0000000 242 340 </t>
  </si>
  <si>
    <t>Прочая закупка товаров, работ и услуг для обеспечения муниципальных нужд</t>
  </si>
  <si>
    <t xml:space="preserve">000 0104 0000000 244 000 </t>
  </si>
  <si>
    <t xml:space="preserve">000 0104 0000000 244 200 </t>
  </si>
  <si>
    <t xml:space="preserve">000 0104 0000000 244 220 </t>
  </si>
  <si>
    <t xml:space="preserve">000 0104 0000000 244 221 </t>
  </si>
  <si>
    <t>Транспортные услуги</t>
  </si>
  <si>
    <t xml:space="preserve">000 0104 0000000 244 222 </t>
  </si>
  <si>
    <t>Коммунальные услуги</t>
  </si>
  <si>
    <t xml:space="preserve">000 0104 0000000 244 223 </t>
  </si>
  <si>
    <t xml:space="preserve">000 0104 0000000 244 225 </t>
  </si>
  <si>
    <t xml:space="preserve">000 0104 0000000 244 226 </t>
  </si>
  <si>
    <t>Прочие расходы</t>
  </si>
  <si>
    <t xml:space="preserve">000 0104 0000000 244 290 </t>
  </si>
  <si>
    <t xml:space="preserve">000 0104 0000000 244 300 </t>
  </si>
  <si>
    <t xml:space="preserve">000 0104 0000000 244 310 </t>
  </si>
  <si>
    <t xml:space="preserve">000 0104 0000000 244 340 </t>
  </si>
  <si>
    <t>Межбюджетные трансферты</t>
  </si>
  <si>
    <t xml:space="preserve">000 0104 0000000 500 000 </t>
  </si>
  <si>
    <t>Субсидии</t>
  </si>
  <si>
    <t xml:space="preserve">000 0104 0000000 520 000 </t>
  </si>
  <si>
    <t>Субсидии, за исключением субсидий на софинансирование капитальных вложений в объекты муниципальной собственности</t>
  </si>
  <si>
    <t xml:space="preserve">000 0104 0000000 521 000 </t>
  </si>
  <si>
    <t xml:space="preserve">000 0104 0000000 521 200 </t>
  </si>
  <si>
    <t>Безвозмездные перечисления бюджетам</t>
  </si>
  <si>
    <t xml:space="preserve">000 0104 0000000 521 250 </t>
  </si>
  <si>
    <t>Перечисления другим бюджетам бюджетной системы Российской Федерации</t>
  </si>
  <si>
    <t xml:space="preserve">000 0104 0000000 521 251 </t>
  </si>
  <si>
    <t xml:space="preserve">000 0104 0000000 540 000 </t>
  </si>
  <si>
    <t xml:space="preserve">000 0104 0000000 540 200 </t>
  </si>
  <si>
    <t xml:space="preserve">000 0104 0000000 540 250 </t>
  </si>
  <si>
    <t xml:space="preserve">000 0104 0000000 540 251 </t>
  </si>
  <si>
    <t>Иные бюджетные ассигнования</t>
  </si>
  <si>
    <t xml:space="preserve">000 0104 0000000 800 000 </t>
  </si>
  <si>
    <t>Исполнение судебных актов</t>
  </si>
  <si>
    <t xml:space="preserve">000 0104 0000000 830 000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</si>
  <si>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</si>
  <si>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000 0104 0000000 831 000 </t>
  </si>
  <si>
    <t xml:space="preserve">000 0104 0000000 831 200 </t>
  </si>
  <si>
    <t xml:space="preserve">000 0104 0000000 831 290 </t>
  </si>
  <si>
    <t>Уплата налогов, сборов и иных платежей</t>
  </si>
  <si>
    <t xml:space="preserve">000 0104 0000000 850 000 </t>
  </si>
  <si>
    <t>Уплата прочих налогов, сборов</t>
  </si>
  <si>
    <t xml:space="preserve">000 0104 0000000 852 000 </t>
  </si>
  <si>
    <t xml:space="preserve">000 0104 0000000 852 200 </t>
  </si>
  <si>
    <t xml:space="preserve">000 0104 0000000 852 290 </t>
  </si>
  <si>
    <t>Уплата иных платежей</t>
  </si>
  <si>
    <t xml:space="preserve">000 0104 0000000 853 000 </t>
  </si>
  <si>
    <t xml:space="preserve">000 0104 0000000 853 200 </t>
  </si>
  <si>
    <t xml:space="preserve">000 0104 0000000 853 290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</si>
  <si>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</si>
  <si>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</si>
  <si>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000 0106 0000000 500 000 </t>
  </si>
  <si>
    <t xml:space="preserve">000 0106 0000000 540 000 </t>
  </si>
  <si>
    <t xml:space="preserve">000 0106 0000000 540 200 </t>
  </si>
  <si>
    <t xml:space="preserve">000 0106 0000000 540 250 </t>
  </si>
  <si>
    <t xml:space="preserve">000 0106 0000000 540 251 </t>
  </si>
  <si>
    <t>Резервные фонды</t>
  </si>
  <si>
    <t xml:space="preserve">000 0111 0000000 000 000 </t>
  </si>
  <si>
    <t xml:space="preserve">000 0111 0000000 800 000 </t>
  </si>
  <si>
    <t>Резервные средства</t>
  </si>
  <si>
    <t xml:space="preserve">000 0111 0000000 870 000 </t>
  </si>
  <si>
    <t xml:space="preserve">000 0111 0000000 870 200 </t>
  </si>
  <si>
    <t xml:space="preserve">000 0111 0000000 870 290 </t>
  </si>
  <si>
    <t>Другие общегосударственные вопросы</t>
  </si>
  <si>
    <t xml:space="preserve">000 0113 0000000 000 000 </t>
  </si>
  <si>
    <t xml:space="preserve">000 0113 0000000 100 000 </t>
  </si>
  <si>
    <t xml:space="preserve">000 0113 0000000 120 000 </t>
  </si>
  <si>
    <t xml:space="preserve">000 0113 0000000 121 000 </t>
  </si>
  <si>
    <t xml:space="preserve">000 0113 0000000 121 200 </t>
  </si>
  <si>
    <t xml:space="preserve">000 0113 0000000 121 210 </t>
  </si>
  <si>
    <t xml:space="preserve">000 0113 0000000 121 211 </t>
  </si>
  <si>
    <t xml:space="preserve">000 0113 0000000 121 213 </t>
  </si>
  <si>
    <t xml:space="preserve">000 0113 0000000 200 000 </t>
  </si>
  <si>
    <t xml:space="preserve">000 0113 0000000 240 000 </t>
  </si>
  <si>
    <t xml:space="preserve">000 0113 0000000 244 000 </t>
  </si>
  <si>
    <t xml:space="preserve">000 0113 0000000 244 200 </t>
  </si>
  <si>
    <t xml:space="preserve">000 0113 0000000 244 220 </t>
  </si>
  <si>
    <t xml:space="preserve">000 0113 0000000 244 222 </t>
  </si>
  <si>
    <t xml:space="preserve">000 0113 0000000 244 223 </t>
  </si>
  <si>
    <t xml:space="preserve">000 0113 0000000 244 225 </t>
  </si>
  <si>
    <t xml:space="preserve">000 0113 0000000 244 226 </t>
  </si>
  <si>
    <t xml:space="preserve">000 0113 0000000 244 290 </t>
  </si>
  <si>
    <t xml:space="preserve">000 0113 0000000 244 300 </t>
  </si>
  <si>
    <t xml:space="preserve">000 0113 0000000 244 310 </t>
  </si>
  <si>
    <t xml:space="preserve">000 0113 0000000 244 340 </t>
  </si>
  <si>
    <t xml:space="preserve">000 0113 0000000 800 000 </t>
  </si>
  <si>
    <t xml:space="preserve">000 0113 0000000 850 000 </t>
  </si>
  <si>
    <t xml:space="preserve">000 0113 0000000 852 000 </t>
  </si>
  <si>
    <t xml:space="preserve">000 0113 0000000 852 200 </t>
  </si>
  <si>
    <t xml:space="preserve">000 0113 0000000 852 290 </t>
  </si>
  <si>
    <t xml:space="preserve">000 0113 0000000 853 000 </t>
  </si>
  <si>
    <t xml:space="preserve">000 0113 0000000 853 200 </t>
  </si>
  <si>
    <t xml:space="preserve">000 0113 0000000 853 290 </t>
  </si>
  <si>
    <t>НАЦИОНАЛЬНАЯ ОБОРОНА</t>
  </si>
  <si>
    <t xml:space="preserve">000 0200 0000000 000 000 </t>
  </si>
  <si>
    <t>Мобилизационная и вневойсковая подготовка</t>
  </si>
  <si>
    <t xml:space="preserve">000 0203 0000000 000 000 </t>
  </si>
  <si>
    <t xml:space="preserve">000 0203 0000000 100 000 </t>
  </si>
  <si>
    <t xml:space="preserve">000 0203 0000000 120 000 </t>
  </si>
  <si>
    <t xml:space="preserve">000 0203 0000000 121 000 </t>
  </si>
  <si>
    <t xml:space="preserve">000 0203 0000000 121 200 </t>
  </si>
  <si>
    <t xml:space="preserve">000 0203 0000000 121 210 </t>
  </si>
  <si>
    <t xml:space="preserve">000 0203 0000000 121 211 </t>
  </si>
  <si>
    <t xml:space="preserve">000 0203 0000000 121 213 </t>
  </si>
  <si>
    <t xml:space="preserve">000 0203 0000000 200 000 </t>
  </si>
  <si>
    <t xml:space="preserve">000 0203 0000000 240 000 </t>
  </si>
  <si>
    <t xml:space="preserve">000 0203 0000000 244 000 </t>
  </si>
  <si>
    <t xml:space="preserve">000 0203 0000000 244 300 </t>
  </si>
  <si>
    <t xml:space="preserve">000 0203 0000000 244 340 </t>
  </si>
  <si>
    <t>НАЦИОНАЛЬНАЯ БЕЗОПАСНОСТЬ И ПРАВООХРАНИТЕЛЬНАЯ ДЕЯТЕЛЬНОСТЬ</t>
  </si>
  <si>
    <t xml:space="preserve">000 0300 0000000 000 000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</si>
  <si>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</si>
  <si>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</si>
  <si>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000 0309 0000000 200 000 </t>
  </si>
  <si>
    <t xml:space="preserve">000 0309 0000000 240 000 </t>
  </si>
  <si>
    <t xml:space="preserve">000 0309 0000000 242 000 </t>
  </si>
  <si>
    <t xml:space="preserve">000 0309 0000000 242 200 </t>
  </si>
  <si>
    <t xml:space="preserve">000 0309 0000000 242 220 </t>
  </si>
  <si>
    <t xml:space="preserve">000 0309 0000000 242 225 </t>
  </si>
  <si>
    <t xml:space="preserve">000 0309 0000000 242 226 </t>
  </si>
  <si>
    <t xml:space="preserve">000 0309 0000000 242 300 </t>
  </si>
  <si>
    <t xml:space="preserve">000 0309 0000000 242 310 </t>
  </si>
  <si>
    <t xml:space="preserve">000 0309 0000000 244 000 </t>
  </si>
  <si>
    <t xml:space="preserve">000 0309 0000000 244 200 </t>
  </si>
  <si>
    <t xml:space="preserve">000 0309 0000000 244 220 </t>
  </si>
  <si>
    <t xml:space="preserve">000 0309 0000000 244 226 </t>
  </si>
  <si>
    <t xml:space="preserve">000 0309 0000000 244 300 </t>
  </si>
  <si>
    <t xml:space="preserve">000 0309 0000000 244 310 </t>
  </si>
  <si>
    <t xml:space="preserve">000 0309 0000000 244 340 </t>
  </si>
  <si>
    <t>Обеспечение пожарной безопасности</t>
  </si>
  <si>
    <t xml:space="preserve">000 0310 0000000 000 000 </t>
  </si>
  <si>
    <t xml:space="preserve">000 0310 0000000 200 000 </t>
  </si>
  <si>
    <t xml:space="preserve">000 0310 0000000 240 000 </t>
  </si>
  <si>
    <t xml:space="preserve">000 0310 0000000 244 000 </t>
  </si>
  <si>
    <t xml:space="preserve">000 0310 0000000 244 200 </t>
  </si>
  <si>
    <t xml:space="preserve">000 0310 0000000 244 220 </t>
  </si>
  <si>
    <t xml:space="preserve">000 0310 0000000 244 225 </t>
  </si>
  <si>
    <t xml:space="preserve">000 0310 0000000 244 226 </t>
  </si>
  <si>
    <t xml:space="preserve">000 0310 0000000 244 300 </t>
  </si>
  <si>
    <t xml:space="preserve">000 0310 0000000 244 310 </t>
  </si>
  <si>
    <t>НАЦИОНАЛЬНАЯ ЭКОНОМИКА</t>
  </si>
  <si>
    <t xml:space="preserve">000 0400 0000000 000 000 </t>
  </si>
  <si>
    <t>Дорожное хозяйство (дорожные фонды)</t>
  </si>
  <si>
    <t xml:space="preserve">000 0409 0000000 000 000 </t>
  </si>
  <si>
    <t xml:space="preserve">000 0409 0000000 200 000 </t>
  </si>
  <si>
    <t xml:space="preserve">000 0409 0000000 240 000 </t>
  </si>
  <si>
    <t xml:space="preserve">000 0409 0000000 244 000 </t>
  </si>
  <si>
    <t xml:space="preserve">000 0409 0000000 244 200 </t>
  </si>
  <si>
    <t xml:space="preserve">000 0409 0000000 244 220 </t>
  </si>
  <si>
    <t xml:space="preserve">000 0409 0000000 244 225 </t>
  </si>
  <si>
    <t xml:space="preserve">000 0409 0000000 244 226 </t>
  </si>
  <si>
    <t>Другие вопросы в области национальной экономики</t>
  </si>
  <si>
    <t xml:space="preserve">000 0412 0000000 000 000 </t>
  </si>
  <si>
    <t xml:space="preserve">000 0412 0000000 200 000 </t>
  </si>
  <si>
    <t xml:space="preserve">000 0412 0000000 240 000 </t>
  </si>
  <si>
    <t xml:space="preserve">000 0412 0000000 244 000 </t>
  </si>
  <si>
    <t xml:space="preserve">000 0412 0000000 244 200 </t>
  </si>
  <si>
    <t xml:space="preserve">000 0412 0000000 244 220 </t>
  </si>
  <si>
    <t xml:space="preserve">000 0412 0000000 244 222 </t>
  </si>
  <si>
    <t xml:space="preserve">000 0412 0000000 244 226 </t>
  </si>
  <si>
    <t>ЖИЛИЩНО-КОММУНАЛЬНОЕ ХОЗЯЙСТВО</t>
  </si>
  <si>
    <t xml:space="preserve">000 0500 0000000 000 000 </t>
  </si>
  <si>
    <t>Жилищное хозяйство</t>
  </si>
  <si>
    <t xml:space="preserve">000 0501 0000000 000 000 </t>
  </si>
  <si>
    <t xml:space="preserve">000 0501 0000000 200 000 </t>
  </si>
  <si>
    <t xml:space="preserve">000 0501 0000000 240 000 </t>
  </si>
  <si>
    <t xml:space="preserve">000 0501 0000000 244 000 </t>
  </si>
  <si>
    <t xml:space="preserve">000 0501 0000000 244 200 </t>
  </si>
  <si>
    <t xml:space="preserve">000 0501 0000000 244 220 </t>
  </si>
  <si>
    <t xml:space="preserve">000 0501 0000000 244 225 </t>
  </si>
  <si>
    <t xml:space="preserve">000 0501 0000000 244 226 </t>
  </si>
  <si>
    <t>Бюджетные инвестиции</t>
  </si>
  <si>
    <t xml:space="preserve">000 0501 0000000 400 000 </t>
  </si>
  <si>
    <t xml:space="preserve">000 0501 0000000 410 000 </t>
  </si>
  <si>
    <t>Бюджетные инвестиции на приобретение объектов недвижимого имущества в муниципальную собственность</t>
  </si>
  <si>
    <t xml:space="preserve">000 0501 0000000 412 000 </t>
  </si>
  <si>
    <t xml:space="preserve">000 0501 0000000 412 300 </t>
  </si>
  <si>
    <t xml:space="preserve">000 0501 0000000 412 310 </t>
  </si>
  <si>
    <t>Коммунальное хозяйство</t>
  </si>
  <si>
    <t xml:space="preserve">000 0502 0000000 000 000 </t>
  </si>
  <si>
    <t xml:space="preserve">000 0502 0000000 200 000 </t>
  </si>
  <si>
    <t xml:space="preserve">000 0502 0000000 240 000 </t>
  </si>
  <si>
    <t xml:space="preserve">000 0502 0000000 244 000 </t>
  </si>
  <si>
    <t xml:space="preserve">000 0502 0000000 244 200 </t>
  </si>
  <si>
    <t xml:space="preserve">000 0502 0000000 244 220 </t>
  </si>
  <si>
    <t xml:space="preserve">000 0502 0000000 244 225 </t>
  </si>
  <si>
    <t xml:space="preserve">000 0502 0000000 400 000 </t>
  </si>
  <si>
    <t xml:space="preserve">000 0502 0000000 410 000 </t>
  </si>
  <si>
    <t>Бюджетные инвестиции в объекты капитального строительства муниципальной собственности</t>
  </si>
  <si>
    <t xml:space="preserve">000 0502 0000000 414 000 </t>
  </si>
  <si>
    <t xml:space="preserve">000 0502 0000000 414 200 </t>
  </si>
  <si>
    <t xml:space="preserve">000 0502 0000000 414 220 </t>
  </si>
  <si>
    <t xml:space="preserve">000 0502 0000000 414 226 </t>
  </si>
  <si>
    <t xml:space="preserve">000 0502 0000000 800 000 </t>
  </si>
  <si>
    <t>Субсидии юридическим лицам (кроме некоммерческих организаций), индивидуальным предпринимателям,  физическим лицам</t>
  </si>
  <si>
    <t xml:space="preserve">000 0502 0000000 810 000 </t>
  </si>
  <si>
    <t xml:space="preserve">000 0502 0000000 810 200 </t>
  </si>
  <si>
    <t>Безвозмездные перечисления организациям</t>
  </si>
  <si>
    <t xml:space="preserve">000 0502 0000000 810 240 </t>
  </si>
  <si>
    <t>Безвозмездные перечисления государственным и муниципальным организациям</t>
  </si>
  <si>
    <t xml:space="preserve">000 0502 0000000 810 241 </t>
  </si>
  <si>
    <t>Благоустройство</t>
  </si>
  <si>
    <t xml:space="preserve">000 0503 0000000 000 000 </t>
  </si>
  <si>
    <t xml:space="preserve">000 0503 0000000 200 000 </t>
  </si>
  <si>
    <t xml:space="preserve">000 0503 0000000 240 000 </t>
  </si>
  <si>
    <t xml:space="preserve">000 0503 0000000 244 000 </t>
  </si>
  <si>
    <t xml:space="preserve">000 0503 0000000 244 200 </t>
  </si>
  <si>
    <t xml:space="preserve">000 0503 0000000 244 220 </t>
  </si>
  <si>
    <t xml:space="preserve">000 0503 0000000 244 223 </t>
  </si>
  <si>
    <t xml:space="preserve">000 0503 0000000 244 225 </t>
  </si>
  <si>
    <t xml:space="preserve">000 0503 0000000 244 226 </t>
  </si>
  <si>
    <t xml:space="preserve">000 0503 0000000 244 300 </t>
  </si>
  <si>
    <t xml:space="preserve">000 0503 0000000 244 310 </t>
  </si>
  <si>
    <t xml:space="preserve">000 0503 0000000 244 340 </t>
  </si>
  <si>
    <t>ОБРАЗОВАНИЕ</t>
  </si>
  <si>
    <t xml:space="preserve">000 0700 0000000 000 000 </t>
  </si>
  <si>
    <t>Молодежная политика и оздоровление детей</t>
  </si>
  <si>
    <t xml:space="preserve">000 0707 0000000 000 000 </t>
  </si>
  <si>
    <t xml:space="preserve">000 0707 0000000 200 000 </t>
  </si>
  <si>
    <t xml:space="preserve">000 0707 0000000 240 000 </t>
  </si>
  <si>
    <t xml:space="preserve">000 0707 0000000 244 000 </t>
  </si>
  <si>
    <t xml:space="preserve">000 0707 0000000 244 200 </t>
  </si>
  <si>
    <t xml:space="preserve">000 0707 0000000 244 220 </t>
  </si>
  <si>
    <t xml:space="preserve">000 0707 0000000 244 226 </t>
  </si>
  <si>
    <t xml:space="preserve">000 0707 0000000 244 290 </t>
  </si>
  <si>
    <t xml:space="preserve">000 0707 0000000 244 300 </t>
  </si>
  <si>
    <t xml:space="preserve">000 0707 0000000 244 340 </t>
  </si>
  <si>
    <t>КУЛЬТУРА, КИНЕМАТОГРАФИЯ</t>
  </si>
  <si>
    <t xml:space="preserve">000 0800 0000000 000 000 </t>
  </si>
  <si>
    <t>Культура</t>
  </si>
  <si>
    <t xml:space="preserve">000 0801 0000000 000 000 </t>
  </si>
  <si>
    <t xml:space="preserve">000 0801 0000000 100 000 </t>
  </si>
  <si>
    <t>Расходы на выплаты персоналу казенных учреждений</t>
  </si>
  <si>
    <t xml:space="preserve">000 0801 0000000 110 000 </t>
  </si>
  <si>
    <t>Фонд оплаты труда казенных учреждений и взносов по обязательному социальному страхованию</t>
  </si>
  <si>
    <t xml:space="preserve">000 0801 0000000 111 000 </t>
  </si>
  <si>
    <t xml:space="preserve">000 0801 0000000 111 200 </t>
  </si>
  <si>
    <t xml:space="preserve">000 0801 0000000 111 210 </t>
  </si>
  <si>
    <t xml:space="preserve">000 0801 0000000 111 211 </t>
  </si>
  <si>
    <t xml:space="preserve">000 0801 0000000 111 213 </t>
  </si>
  <si>
    <t>Иные выплаты персоналу казенных учреждений, за исключением фонда оплаты труда</t>
  </si>
  <si>
    <t xml:space="preserve">000 0801 0000000 112 000 </t>
  </si>
  <si>
    <t xml:space="preserve">000 0801 0000000 112 200 </t>
  </si>
  <si>
    <t xml:space="preserve">000 0801 0000000 112 210 </t>
  </si>
  <si>
    <t xml:space="preserve">000 0801 0000000 112 212 </t>
  </si>
  <si>
    <t xml:space="preserve">000 0801 0000000 200 000 </t>
  </si>
  <si>
    <t xml:space="preserve">000 0801 0000000 240 000 </t>
  </si>
  <si>
    <t xml:space="preserve">000 0801 0000000 242 000 </t>
  </si>
  <si>
    <t xml:space="preserve">000 0801 0000000 242 200 </t>
  </si>
  <si>
    <t xml:space="preserve">000 0801 0000000 242 220 </t>
  </si>
  <si>
    <t xml:space="preserve">000 0801 0000000 242 221 </t>
  </si>
  <si>
    <t xml:space="preserve">000 0801 0000000 242 225 </t>
  </si>
  <si>
    <t xml:space="preserve">000 0801 0000000 242 226 </t>
  </si>
  <si>
    <t xml:space="preserve">000 0801 0000000 244 000 </t>
  </si>
  <si>
    <t xml:space="preserve">000 0801 0000000 244 200 </t>
  </si>
  <si>
    <t xml:space="preserve">000 0801 0000000 244 220 </t>
  </si>
  <si>
    <t xml:space="preserve">000 0801 0000000 244 223 </t>
  </si>
  <si>
    <t xml:space="preserve">000 0801 0000000 244 225 </t>
  </si>
  <si>
    <t xml:space="preserve">000 0801 0000000 244 226 </t>
  </si>
  <si>
    <t xml:space="preserve">000 0801 0000000 244 290 </t>
  </si>
  <si>
    <t xml:space="preserve">000 0801 0000000 244 300 </t>
  </si>
  <si>
    <t xml:space="preserve">000 0801 0000000 244 310 </t>
  </si>
  <si>
    <t xml:space="preserve">000 0801 0000000 244 340 </t>
  </si>
  <si>
    <t xml:space="preserve">000 0801 0000000 800 000 </t>
  </si>
  <si>
    <t xml:space="preserve">000 0801 0000000 850 000 </t>
  </si>
  <si>
    <t xml:space="preserve">000 0801 0000000 853 000 </t>
  </si>
  <si>
    <t xml:space="preserve">000 0801 0000000 853 200 </t>
  </si>
  <si>
    <t xml:space="preserve">000 0801 0000000 853 290 </t>
  </si>
  <si>
    <t>СОЦИАЛЬНАЯ ПОЛИТИКА</t>
  </si>
  <si>
    <t xml:space="preserve">000 1000 0000000 000 000 </t>
  </si>
  <si>
    <t>Пенсионное обеспечение</t>
  </si>
  <si>
    <t xml:space="preserve">000 1001 0000000 000 000 </t>
  </si>
  <si>
    <t>Социальное обеспечение и иные выплаты населению</t>
  </si>
  <si>
    <t xml:space="preserve">000 1001 0000000 300 000 </t>
  </si>
  <si>
    <t>Социальные выплаты гражданам, кроме публичных нормативных социальных выплат</t>
  </si>
  <si>
    <t xml:space="preserve">000 1001 0000000 320 000 </t>
  </si>
  <si>
    <t>Пособия, компенсации и иные социальные выплаты гражданам, кроме публичных нормативных обязательств</t>
  </si>
  <si>
    <t xml:space="preserve">000 1001 0000000 321 000 </t>
  </si>
  <si>
    <t xml:space="preserve">000 1001 0000000 321 200 </t>
  </si>
  <si>
    <t>Социальное обеспечение</t>
  </si>
  <si>
    <t xml:space="preserve">000 1001 0000000 321 260 </t>
  </si>
  <si>
    <t>Пенсии, пособия, выплачиваемые организациями сектора государственного управления</t>
  </si>
  <si>
    <t xml:space="preserve">000 1001 0000000 321 263 </t>
  </si>
  <si>
    <t>Социальное обеспечение населения</t>
  </si>
  <si>
    <t xml:space="preserve">000 1003 0000000 000 000 </t>
  </si>
  <si>
    <t xml:space="preserve">000 1003 0000000 200 000 </t>
  </si>
  <si>
    <t xml:space="preserve">000 1003 0000000 240 000 </t>
  </si>
  <si>
    <t xml:space="preserve">000 1003 0000000 244 000 </t>
  </si>
  <si>
    <t xml:space="preserve">000 1003 0000000 244 200 </t>
  </si>
  <si>
    <t xml:space="preserve">000 1003 0000000 244 220 </t>
  </si>
  <si>
    <t xml:space="preserve">000 1003 0000000 244 226 </t>
  </si>
  <si>
    <t xml:space="preserve">000 1003 0000000 300 000 </t>
  </si>
  <si>
    <t>Публичные нормативные социальные выплаты гражданам</t>
  </si>
  <si>
    <t xml:space="preserve">000 1003 0000000 310 000 </t>
  </si>
  <si>
    <t>Пособия, компенсации, меры социальной поддержки по публичным нормативным обязательствам</t>
  </si>
  <si>
    <t xml:space="preserve">000 1003 0000000 313 000 </t>
  </si>
  <si>
    <t xml:space="preserve">000 1003 0000000 313 200 </t>
  </si>
  <si>
    <t xml:space="preserve">000 1003 0000000 313 260 </t>
  </si>
  <si>
    <t>Пособия по социальной помощи населению</t>
  </si>
  <si>
    <t xml:space="preserve">000 1003 0000000 313 262 </t>
  </si>
  <si>
    <t xml:space="preserve">000 1003 0000000 320 000 </t>
  </si>
  <si>
    <t xml:space="preserve">000 1003 0000000 321 000 </t>
  </si>
  <si>
    <t xml:space="preserve">000 1003 0000000 321 200 </t>
  </si>
  <si>
    <t xml:space="preserve">000 1003 0000000 321 260 </t>
  </si>
  <si>
    <t xml:space="preserve">000 1003 0000000 321 262 </t>
  </si>
  <si>
    <t>ФИЗИЧЕСКАЯ КУЛЬТУРА И СПОРТ</t>
  </si>
  <si>
    <t xml:space="preserve">000 1100 0000000 000 000 </t>
  </si>
  <si>
    <t>Физическая культура</t>
  </si>
  <si>
    <t xml:space="preserve">000 1101 0000000 000 000 </t>
  </si>
  <si>
    <t xml:space="preserve">000 1101 0000000 100 000 </t>
  </si>
  <si>
    <t xml:space="preserve">000 1101 0000000 110 000 </t>
  </si>
  <si>
    <t xml:space="preserve">000 1101 0000000 111 000 </t>
  </si>
  <si>
    <t xml:space="preserve">000 1101 0000000 111 200 </t>
  </si>
  <si>
    <t xml:space="preserve">000 1101 0000000 111 210 </t>
  </si>
  <si>
    <t xml:space="preserve">000 1101 0000000 111 211 </t>
  </si>
  <si>
    <t xml:space="preserve">000 1101 0000000 111 213 </t>
  </si>
  <si>
    <t xml:space="preserve">000 1101 0000000 200 000 </t>
  </si>
  <si>
    <t xml:space="preserve">000 1101 0000000 240 000 </t>
  </si>
  <si>
    <t xml:space="preserve">000 1101 0000000 244 000 </t>
  </si>
  <si>
    <t xml:space="preserve">000 1101 0000000 244 200 </t>
  </si>
  <si>
    <t xml:space="preserve">000 1101 0000000 244 220 </t>
  </si>
  <si>
    <t xml:space="preserve">000 1101 0000000 244 226 </t>
  </si>
  <si>
    <t xml:space="preserve">000 1101 0000000 244 290 </t>
  </si>
  <si>
    <t xml:space="preserve">000 1101 0000000 244 300 </t>
  </si>
  <si>
    <t xml:space="preserve">000 1101 0000000 244 310 </t>
  </si>
  <si>
    <t xml:space="preserve">000 1101 0000000 244 340 </t>
  </si>
  <si>
    <t>Массовый спорт</t>
  </si>
  <si>
    <t xml:space="preserve">000 1102 0000000 000 000 </t>
  </si>
  <si>
    <t xml:space="preserve">000 1102 0000000 200 000 </t>
  </si>
  <si>
    <t xml:space="preserve">000 1102 0000000 240 000 </t>
  </si>
  <si>
    <t xml:space="preserve">000 1102 0000000 244 000 </t>
  </si>
  <si>
    <t xml:space="preserve">000 1102 0000000 244 200 </t>
  </si>
  <si>
    <t xml:space="preserve">000 1102 0000000 244 220 </t>
  </si>
  <si>
    <t xml:space="preserve">000 1102 0000000 244 225 </t>
  </si>
  <si>
    <t xml:space="preserve">000 1102 0000000 244 226 </t>
  </si>
  <si>
    <t xml:space="preserve">000 1102 0000000 244 290 </t>
  </si>
  <si>
    <t xml:space="preserve">000 1102 0000000 244 300 </t>
  </si>
  <si>
    <t xml:space="preserve">000 1102 0000000 244 310 </t>
  </si>
  <si>
    <t xml:space="preserve">000 1102 0000000 244 340 </t>
  </si>
  <si>
    <t>СРЕДСТВА МАССОВОЙ ИНФОРМАЦИИ</t>
  </si>
  <si>
    <t xml:space="preserve">000 1200 0000000 000 000 </t>
  </si>
  <si>
    <t>Периодическая печать и издательства</t>
  </si>
  <si>
    <t xml:space="preserve">000 1202 0000000 000 000 </t>
  </si>
  <si>
    <t xml:space="preserve">000 1202 0000000 100 000 </t>
  </si>
  <si>
    <t xml:space="preserve">000 1202 0000000 110 000 </t>
  </si>
  <si>
    <t xml:space="preserve">000 1202 0000000 111 000 </t>
  </si>
  <si>
    <t xml:space="preserve">000 1202 0000000 111 200 </t>
  </si>
  <si>
    <t xml:space="preserve">000 1202 0000000 111 210 </t>
  </si>
  <si>
    <t xml:space="preserve">000 1202 0000000 111 211 </t>
  </si>
  <si>
    <t xml:space="preserve">000 1202 0000000 111 213 </t>
  </si>
  <si>
    <t xml:space="preserve">000 1202 0000000 200 000 </t>
  </si>
  <si>
    <t xml:space="preserve">000 1202 0000000 240 000 </t>
  </si>
  <si>
    <t xml:space="preserve">000 1202 0000000 244 000 </t>
  </si>
  <si>
    <t xml:space="preserve">000 1202 0000000 244 200 </t>
  </si>
  <si>
    <t xml:space="preserve">000 1202 0000000 244 220 </t>
  </si>
  <si>
    <t xml:space="preserve">000 1202 0000000 244 226 </t>
  </si>
  <si>
    <t xml:space="preserve">000 1202 0000000 244 300 </t>
  </si>
  <si>
    <t xml:space="preserve">000 1202 0000000 244 340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</si>
  <si>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</si>
  <si>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</si>
  <si>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</si>
  <si>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</si>
  <si>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</si>
  <si>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</si>
  <si>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</si>
  <si>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</si>
  <si>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</si>
  <si>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</si>
  <si>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</si>
  <si>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</si>
  <si>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</si>
  <si>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</si>
  <si>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</si>
  <si>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</si>
  <si>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</si>
  <si>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</si>
  <si>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010 01050000000000 500</t>
  </si>
  <si>
    <t>010 01050000000000 000</t>
  </si>
  <si>
    <t>Увеличение прочих остатков денежных средств бюджетов сельских поселений</t>
  </si>
  <si>
    <t>010 01050201100000 510</t>
  </si>
  <si>
    <t>уменьшение остатков средств</t>
  </si>
  <si>
    <t>720</t>
  </si>
  <si>
    <t>010 01050000000000 600</t>
  </si>
  <si>
    <t>Уменьшение прочих остатков денежных средств бюджетов сельских поселений</t>
  </si>
  <si>
    <t>010 01050201100000 610</t>
  </si>
  <si>
    <t>EXPORT_SRC_KIND</t>
  </si>
  <si>
    <t>EXPORT_PARAM_SRC_KIND</t>
  </si>
  <si>
    <t>3</t>
  </si>
  <si>
    <t>EXPORT_SRC_CODE</t>
  </si>
  <si>
    <t>41648452</t>
  </si>
  <si>
    <t>06 октября 2015г.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</si>
</sst>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medium">
        <color indexed="64"/>
      </top>
      <bottom/>
      <diagonal/>
    </border>
  </borders>
  <cellStyleXfs count="1">
    <xf numFmtId="0" fontId="0" fillId="0" borderId="0"/>
  </cellStyleXfs>
  <cellXfs count="131">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1" fillId="0" borderId="19" xfId="0" applyNumberFormat="1" applyFont="1" applyBorder="1" applyAlignment="1">
      <alignment horizontal="left"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2"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44" xfId="0" applyNumberFormat="1" applyFont="1" applyBorder="1" applyAlignment="1">
      <alignment horizontal="left" wrapText="1"/>
    </xf>
    <xf numFmtId="49" fontId="0" fillId="0" borderId="44"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43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571500</xdr:colOff>
          <xdr:row>7</xdr:row>
          <xdr:rowOff>28575</xdr:rowOff>
        </xdr:from>
        <xdr:to>
          <xdr:col>9</xdr:col>
          <xdr:colOff>228600</xdr:colOff>
          <xdr:row>9</xdr:row>
          <xdr:rowOff>0</xdr:rowOff>
        </xdr:to>
        <xdr:sp macro="" textlink="">
          <xdr:nvSpPr>
            <xdr:cNvPr id="4097" name="FinTexExportButton"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12700</xdr:colOff>
      <xdr:row>24</xdr:row>
      <xdr:rowOff>241300</xdr:rowOff>
    </xdr:from>
    <xdr:to>
      <xdr:col>3</xdr:col>
      <xdr:colOff>1010374</xdr:colOff>
      <xdr:row>25</xdr:row>
      <xdr:rowOff>12700</xdr:rowOff>
    </xdr:to>
    <xdr:grpSp>
      <xdr:nvGrpSpPr>
        <xdr:cNvPr id="11" name="Группа 10"/>
        <xdr:cNvGrpSpPr/>
      </xdr:nvGrpSpPr>
      <xdr:grpSpPr>
        <a:xfrm>
          <a:off x="12700" y="4832350"/>
          <a:ext cx="5807799" cy="428625"/>
          <a:chOff x="12700" y="3670300"/>
          <a:chExt cx="5807799" cy="428625"/>
        </a:xfrm>
      </xdr:grpSpPr>
      <xdr:sp macro="" textlink="">
        <xdr:nvSpPr>
          <xdr:cNvPr id="2" name="288"/>
          <xdr:cNvSpPr/>
        </xdr:nvSpPr>
        <xdr:spPr>
          <a:xfrm>
            <a:off x="12700" y="3670300"/>
            <a:ext cx="20701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b"/>
          <a:lstStyle/>
          <a:p>
            <a:pPr algn="l"/>
            <a:r>
              <a:rPr lang="ru-RU" sz="800" b="0" i="0" u="none">
                <a:solidFill>
                  <a:srgbClr val="000000"/>
                </a:solidFill>
                <a:latin typeface="MS Sans Serif"/>
              </a:rPr>
              <a:t>Зам.главы администрации - председатель комитета финансов</a:t>
            </a:r>
          </a:p>
        </xdr:txBody>
      </xdr:sp>
      <xdr:sp macro="" textlink="">
        <xdr:nvSpPr>
          <xdr:cNvPr id="3" name="289"/>
          <xdr:cNvSpPr/>
        </xdr:nvSpPr>
        <xdr:spPr>
          <a:xfrm>
            <a:off x="12700" y="3946525"/>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t"/>
          <a:lstStyle/>
          <a:p>
            <a:pPr algn="ctr"/>
            <a:r>
              <a:rPr lang="ru-RU" sz="800" b="0" i="0" u="none">
                <a:solidFill>
                  <a:srgbClr val="000000"/>
                </a:solidFill>
                <a:latin typeface="MS Sans Serif"/>
              </a:rPr>
              <a:t>(должность)</a:t>
            </a:r>
          </a:p>
        </xdr:txBody>
      </xdr:sp>
      <xdr:cxnSp macro="">
        <xdr:nvCxnSpPr>
          <xdr:cNvPr id="4" name="290"/>
          <xdr:cNvCxnSpPr/>
        </xdr:nvCxnSpPr>
        <xdr:spPr>
          <a:xfrm>
            <a:off x="12700" y="3946525"/>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5" name="291"/>
          <xdr:cNvSpPr/>
        </xdr:nvSpPr>
        <xdr:spPr>
          <a:xfrm>
            <a:off x="2425700" y="3670300"/>
            <a:ext cx="9906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b"/>
          <a:lstStyle/>
          <a:p>
            <a:pPr algn="l"/>
            <a:endParaRPr lang="ru-RU" sz="1100" b="0" i="0" u="none">
              <a:solidFill>
                <a:srgbClr val="000000"/>
              </a:solidFill>
            </a:endParaRPr>
          </a:p>
        </xdr:txBody>
      </xdr:sp>
      <xdr:sp macro="" textlink="">
        <xdr:nvSpPr>
          <xdr:cNvPr id="6" name="292"/>
          <xdr:cNvSpPr/>
        </xdr:nvSpPr>
        <xdr:spPr>
          <a:xfrm>
            <a:off x="2425700" y="3946525"/>
            <a:ext cx="9906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t"/>
          <a:lstStyle/>
          <a:p>
            <a:pPr algn="ctr"/>
            <a:r>
              <a:rPr lang="ru-RU" sz="800" b="0" i="0" u="none">
                <a:solidFill>
                  <a:srgbClr val="000000"/>
                </a:solidFill>
                <a:latin typeface="MS Sans Serif"/>
              </a:rPr>
              <a:t>(подпись)</a:t>
            </a:r>
          </a:p>
        </xdr:txBody>
      </xdr:sp>
      <xdr:cxnSp macro="">
        <xdr:nvCxnSpPr>
          <xdr:cNvPr id="7" name="293"/>
          <xdr:cNvCxnSpPr/>
        </xdr:nvCxnSpPr>
        <xdr:spPr>
          <a:xfrm>
            <a:off x="2426699" y="3946525"/>
            <a:ext cx="9906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8" name="294"/>
          <xdr:cNvSpPr/>
        </xdr:nvSpPr>
        <xdr:spPr>
          <a:xfrm>
            <a:off x="3746500" y="3670300"/>
            <a:ext cx="2073999"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b"/>
          <a:lstStyle/>
          <a:p>
            <a:pPr algn="ctr"/>
            <a:r>
              <a:rPr lang="ru-RU" sz="800" b="0" i="0" u="none">
                <a:solidFill>
                  <a:srgbClr val="000000"/>
                </a:solidFill>
                <a:latin typeface="MS Sans Serif"/>
              </a:rPr>
              <a:t>Малинина В. Н.</a:t>
            </a:r>
          </a:p>
        </xdr:txBody>
      </xdr:sp>
      <xdr:sp macro="" textlink="">
        <xdr:nvSpPr>
          <xdr:cNvPr id="9" name="295"/>
          <xdr:cNvSpPr/>
        </xdr:nvSpPr>
        <xdr:spPr>
          <a:xfrm>
            <a:off x="3746500" y="3946525"/>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t"/>
          <a:lstStyle/>
          <a:p>
            <a:pPr algn="ctr"/>
            <a:r>
              <a:rPr lang="ru-RU" sz="800" b="0" i="0" u="none">
                <a:solidFill>
                  <a:srgbClr val="000000"/>
                </a:solidFill>
                <a:latin typeface="MS Sans Serif"/>
              </a:rPr>
              <a:t>(расшифровка подписи)</a:t>
            </a:r>
          </a:p>
        </xdr:txBody>
      </xdr:sp>
      <xdr:cxnSp macro="">
        <xdr:nvCxnSpPr>
          <xdr:cNvPr id="10" name="296"/>
          <xdr:cNvCxnSpPr/>
        </xdr:nvCxnSpPr>
        <xdr:spPr>
          <a:xfrm>
            <a:off x="3746500" y="3946525"/>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12700</xdr:colOff>
      <xdr:row>25</xdr:row>
      <xdr:rowOff>244475</xdr:rowOff>
    </xdr:from>
    <xdr:to>
      <xdr:col>3</xdr:col>
      <xdr:colOff>1010374</xdr:colOff>
      <xdr:row>26</xdr:row>
      <xdr:rowOff>15875</xdr:rowOff>
    </xdr:to>
    <xdr:grpSp>
      <xdr:nvGrpSpPr>
        <xdr:cNvPr id="21" name="Группа 20"/>
        <xdr:cNvGrpSpPr/>
      </xdr:nvGrpSpPr>
      <xdr:grpSpPr>
        <a:xfrm>
          <a:off x="12700" y="5492750"/>
          <a:ext cx="5807799" cy="314325"/>
          <a:chOff x="12700" y="4330700"/>
          <a:chExt cx="5807799" cy="314325"/>
        </a:xfrm>
      </xdr:grpSpPr>
      <xdr:sp macro="" textlink="">
        <xdr:nvSpPr>
          <xdr:cNvPr id="12" name="340"/>
          <xdr:cNvSpPr/>
        </xdr:nvSpPr>
        <xdr:spPr>
          <a:xfrm>
            <a:off x="12700" y="4330700"/>
            <a:ext cx="20701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b"/>
          <a:lstStyle/>
          <a:p>
            <a:pPr algn="l"/>
            <a:r>
              <a:rPr lang="ru-RU" sz="800" b="0" i="0" u="none">
                <a:solidFill>
                  <a:srgbClr val="000000"/>
                </a:solidFill>
                <a:latin typeface="MS Sans Serif"/>
              </a:rPr>
              <a:t>Главный бухгалтер</a:t>
            </a:r>
          </a:p>
        </xdr:txBody>
      </xdr:sp>
      <xdr:sp macro="" textlink="">
        <xdr:nvSpPr>
          <xdr:cNvPr id="13" name="341"/>
          <xdr:cNvSpPr/>
        </xdr:nvSpPr>
        <xdr:spPr>
          <a:xfrm>
            <a:off x="12700" y="4492625"/>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t"/>
          <a:lstStyle/>
          <a:p>
            <a:pPr algn="ctr"/>
            <a:r>
              <a:rPr lang="ru-RU" sz="800" b="0" i="0" u="none">
                <a:solidFill>
                  <a:srgbClr val="000000"/>
                </a:solidFill>
                <a:latin typeface="MS Sans Serif"/>
              </a:rPr>
              <a:t>(должность)</a:t>
            </a:r>
          </a:p>
        </xdr:txBody>
      </xdr:sp>
      <xdr:cxnSp macro="">
        <xdr:nvCxnSpPr>
          <xdr:cNvPr id="14" name="342"/>
          <xdr:cNvCxnSpPr/>
        </xdr:nvCxnSpPr>
        <xdr:spPr>
          <a:xfrm>
            <a:off x="12700" y="4492625"/>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343"/>
          <xdr:cNvSpPr/>
        </xdr:nvSpPr>
        <xdr:spPr>
          <a:xfrm>
            <a:off x="2425700" y="4330700"/>
            <a:ext cx="9906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b"/>
          <a:lstStyle/>
          <a:p>
            <a:pPr algn="l"/>
            <a:endParaRPr lang="ru-RU" sz="1100" b="0" i="0" u="none">
              <a:solidFill>
                <a:srgbClr val="000000"/>
              </a:solidFill>
            </a:endParaRPr>
          </a:p>
        </xdr:txBody>
      </xdr:sp>
      <xdr:sp macro="" textlink="">
        <xdr:nvSpPr>
          <xdr:cNvPr id="16" name="344"/>
          <xdr:cNvSpPr/>
        </xdr:nvSpPr>
        <xdr:spPr>
          <a:xfrm>
            <a:off x="2425700" y="4492625"/>
            <a:ext cx="9906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t"/>
          <a:lstStyle/>
          <a:p>
            <a:pPr algn="ctr"/>
            <a:r>
              <a:rPr lang="ru-RU" sz="800" b="0" i="0" u="none">
                <a:solidFill>
                  <a:srgbClr val="000000"/>
                </a:solidFill>
                <a:latin typeface="MS Sans Serif"/>
              </a:rPr>
              <a:t>(подпись)</a:t>
            </a:r>
          </a:p>
        </xdr:txBody>
      </xdr:sp>
      <xdr:cxnSp macro="">
        <xdr:nvCxnSpPr>
          <xdr:cNvPr id="17" name="345"/>
          <xdr:cNvCxnSpPr/>
        </xdr:nvCxnSpPr>
        <xdr:spPr>
          <a:xfrm>
            <a:off x="2426699" y="4492625"/>
            <a:ext cx="9906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8" name="346"/>
          <xdr:cNvSpPr/>
        </xdr:nvSpPr>
        <xdr:spPr>
          <a:xfrm>
            <a:off x="3746500" y="4330700"/>
            <a:ext cx="2073999"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b"/>
          <a:lstStyle/>
          <a:p>
            <a:pPr algn="ctr"/>
            <a:r>
              <a:rPr lang="ru-RU" sz="800" b="0" i="0" u="none">
                <a:solidFill>
                  <a:srgbClr val="000000"/>
                </a:solidFill>
                <a:latin typeface="MS Sans Serif"/>
              </a:rPr>
              <a:t>Азовкина О. В.</a:t>
            </a:r>
          </a:p>
        </xdr:txBody>
      </xdr:sp>
      <xdr:sp macro="" textlink="">
        <xdr:nvSpPr>
          <xdr:cNvPr id="19" name="347"/>
          <xdr:cNvSpPr/>
        </xdr:nvSpPr>
        <xdr:spPr>
          <a:xfrm>
            <a:off x="3746500" y="4492625"/>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t"/>
          <a:lstStyle/>
          <a:p>
            <a:pPr algn="ctr"/>
            <a:r>
              <a:rPr lang="ru-RU" sz="800" b="0" i="0" u="none">
                <a:solidFill>
                  <a:srgbClr val="000000"/>
                </a:solidFill>
                <a:latin typeface="MS Sans Serif"/>
              </a:rPr>
              <a:t>(расшифровка подписи)</a:t>
            </a:r>
          </a:p>
        </xdr:txBody>
      </xdr:sp>
      <xdr:cxnSp macro="">
        <xdr:nvCxnSpPr>
          <xdr:cNvPr id="20" name="348"/>
          <xdr:cNvCxnSpPr/>
        </xdr:nvCxnSpPr>
        <xdr:spPr>
          <a:xfrm>
            <a:off x="3746500" y="4492625"/>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pageSetUpPr fitToPage="1"/>
  </sheetPr>
  <dimension ref="A1:H114"/>
  <sheetViews>
    <sheetView showGridLines="0" tabSelected="1" workbookViewId="0">
      <selection activeCell="E19" sqref="E19"/>
    </sheetView>
  </sheetViews>
  <sheetFormatPr defaultRowHeight="12.75" x14ac:dyDescent="0.2"/>
  <cols>
    <col min="1" max="1" width="43.7109375" customWidth="1"/>
    <col min="2" max="2" width="6.140625" customWidth="1"/>
    <col min="3" max="3" width="25" customWidth="1"/>
    <col min="4" max="4" width="21" customWidth="1"/>
    <col min="5" max="6" width="18.7109375" customWidth="1"/>
    <col min="7" max="7" width="9.7109375" customWidth="1"/>
    <col min="8" max="8" width="9.140625" hidden="1" customWidth="1"/>
  </cols>
  <sheetData>
    <row r="1" spans="1:8" ht="15" x14ac:dyDescent="0.25">
      <c r="A1" s="116"/>
      <c r="B1" s="116"/>
      <c r="C1" s="116"/>
      <c r="D1" s="116"/>
      <c r="E1" s="3"/>
      <c r="F1" s="4"/>
      <c r="H1" s="1" t="s">
        <v>30</v>
      </c>
    </row>
    <row r="2" spans="1:8" ht="15.75" thickBot="1" x14ac:dyDescent="0.3">
      <c r="A2" s="116" t="s">
        <v>27</v>
      </c>
      <c r="B2" s="116"/>
      <c r="C2" s="116"/>
      <c r="D2" s="116"/>
      <c r="E2" s="30"/>
      <c r="F2" s="10" t="s">
        <v>3</v>
      </c>
    </row>
    <row r="3" spans="1:8" x14ac:dyDescent="0.2">
      <c r="A3" s="2"/>
      <c r="B3" s="2"/>
      <c r="C3" s="2"/>
      <c r="D3" s="1"/>
      <c r="E3" s="31" t="s">
        <v>9</v>
      </c>
      <c r="F3" s="7" t="s">
        <v>16</v>
      </c>
      <c r="H3" s="1" t="s">
        <v>41</v>
      </c>
    </row>
    <row r="4" spans="1:8" x14ac:dyDescent="0.2">
      <c r="A4" s="117" t="s">
        <v>31</v>
      </c>
      <c r="B4" s="117"/>
      <c r="C4" s="117"/>
      <c r="D4" s="117"/>
      <c r="E4" s="35" t="s">
        <v>8</v>
      </c>
      <c r="F4" s="22" t="s">
        <v>32</v>
      </c>
      <c r="H4" s="1" t="s">
        <v>32</v>
      </c>
    </row>
    <row r="5" spans="1:8" x14ac:dyDescent="0.2">
      <c r="A5" s="2"/>
      <c r="B5" s="2"/>
      <c r="C5" s="2"/>
      <c r="D5" s="1"/>
      <c r="E5" s="35" t="s">
        <v>6</v>
      </c>
      <c r="F5" s="26" t="s">
        <v>37</v>
      </c>
      <c r="H5" s="1" t="s">
        <v>39</v>
      </c>
    </row>
    <row r="6" spans="1:8" ht="22.5" customHeight="1" x14ac:dyDescent="0.2">
      <c r="A6" s="6" t="s">
        <v>22</v>
      </c>
      <c r="B6" s="118" t="s">
        <v>33</v>
      </c>
      <c r="C6" s="119"/>
      <c r="D6" s="119"/>
      <c r="E6" s="35" t="s">
        <v>23</v>
      </c>
      <c r="F6" s="26" t="s">
        <v>10</v>
      </c>
      <c r="H6" s="1" t="s">
        <v>2</v>
      </c>
    </row>
    <row r="7" spans="1:8" x14ac:dyDescent="0.2">
      <c r="A7" s="6" t="s">
        <v>14</v>
      </c>
      <c r="B7" s="120" t="s">
        <v>34</v>
      </c>
      <c r="C7" s="120"/>
      <c r="D7" s="120"/>
      <c r="E7" s="35" t="s">
        <v>29</v>
      </c>
      <c r="F7" s="36" t="s">
        <v>38</v>
      </c>
    </row>
    <row r="8" spans="1:8" x14ac:dyDescent="0.2">
      <c r="A8" s="6" t="s">
        <v>35</v>
      </c>
      <c r="B8" s="6"/>
      <c r="C8" s="6"/>
      <c r="D8" s="5"/>
      <c r="E8" s="35"/>
      <c r="F8" s="8" t="s">
        <v>38</v>
      </c>
    </row>
    <row r="9" spans="1:8" ht="13.5" thickBot="1" x14ac:dyDescent="0.25">
      <c r="A9" s="6" t="s">
        <v>36</v>
      </c>
      <c r="B9" s="6"/>
      <c r="C9" s="16"/>
      <c r="D9" s="5"/>
      <c r="E9" s="35" t="s">
        <v>7</v>
      </c>
      <c r="F9" s="9" t="s">
        <v>0</v>
      </c>
      <c r="H9" s="1" t="s">
        <v>40</v>
      </c>
    </row>
    <row r="10" spans="1:8" ht="20.25" customHeight="1" thickBot="1" x14ac:dyDescent="0.3">
      <c r="A10" s="121" t="s">
        <v>20</v>
      </c>
      <c r="B10" s="121"/>
      <c r="C10" s="121"/>
      <c r="D10" s="121"/>
      <c r="E10" s="25"/>
      <c r="F10" s="11"/>
    </row>
    <row r="11" spans="1:8" ht="4.3499999999999996" customHeight="1" x14ac:dyDescent="0.2">
      <c r="A11" s="104" t="s">
        <v>4</v>
      </c>
      <c r="B11" s="107" t="s">
        <v>11</v>
      </c>
      <c r="C11" s="107" t="s">
        <v>24</v>
      </c>
      <c r="D11" s="110" t="s">
        <v>17</v>
      </c>
      <c r="E11" s="110" t="s">
        <v>12</v>
      </c>
      <c r="F11" s="113" t="s">
        <v>15</v>
      </c>
    </row>
    <row r="12" spans="1:8" ht="3.6" customHeight="1" x14ac:dyDescent="0.2">
      <c r="A12" s="105"/>
      <c r="B12" s="108"/>
      <c r="C12" s="108"/>
      <c r="D12" s="111"/>
      <c r="E12" s="111"/>
      <c r="F12" s="114"/>
    </row>
    <row r="13" spans="1:8" ht="3" customHeight="1" x14ac:dyDescent="0.2">
      <c r="A13" s="105"/>
      <c r="B13" s="108"/>
      <c r="C13" s="108"/>
      <c r="D13" s="111"/>
      <c r="E13" s="111"/>
      <c r="F13" s="114"/>
    </row>
    <row r="14" spans="1:8" ht="3" customHeight="1" x14ac:dyDescent="0.2">
      <c r="A14" s="105"/>
      <c r="B14" s="108"/>
      <c r="C14" s="108"/>
      <c r="D14" s="111"/>
      <c r="E14" s="111"/>
      <c r="F14" s="114"/>
    </row>
    <row r="15" spans="1:8" ht="3" customHeight="1" x14ac:dyDescent="0.2">
      <c r="A15" s="105"/>
      <c r="B15" s="108"/>
      <c r="C15" s="108"/>
      <c r="D15" s="111"/>
      <c r="E15" s="111"/>
      <c r="F15" s="114"/>
    </row>
    <row r="16" spans="1:8" ht="3" customHeight="1" x14ac:dyDescent="0.2">
      <c r="A16" s="105"/>
      <c r="B16" s="108"/>
      <c r="C16" s="108"/>
      <c r="D16" s="111"/>
      <c r="E16" s="111"/>
      <c r="F16" s="114"/>
    </row>
    <row r="17" spans="1:6" ht="23.45" customHeight="1" x14ac:dyDescent="0.2">
      <c r="A17" s="106"/>
      <c r="B17" s="109"/>
      <c r="C17" s="109"/>
      <c r="D17" s="112"/>
      <c r="E17" s="112"/>
      <c r="F17" s="115"/>
    </row>
    <row r="18" spans="1:6" ht="12.6" customHeight="1" thickBot="1" x14ac:dyDescent="0.25">
      <c r="A18" s="17">
        <v>1</v>
      </c>
      <c r="B18" s="18">
        <v>2</v>
      </c>
      <c r="C18" s="23">
        <v>3</v>
      </c>
      <c r="D18" s="19" t="s">
        <v>1</v>
      </c>
      <c r="E18" s="34" t="s">
        <v>2</v>
      </c>
      <c r="F18" s="20" t="s">
        <v>13</v>
      </c>
    </row>
    <row r="19" spans="1:6" x14ac:dyDescent="0.2">
      <c r="A19" s="41" t="s">
        <v>5</v>
      </c>
      <c r="B19" s="37" t="s">
        <v>10</v>
      </c>
      <c r="C19" s="79" t="s">
        <v>42</v>
      </c>
      <c r="D19" s="39">
        <v>76965284.780000001</v>
      </c>
      <c r="E19" s="38">
        <v>62346491.869999997</v>
      </c>
      <c r="F19" s="39">
        <f>IF(OR(D19="-",E19=D19),"-",D19-IF(E19="-",0,E19))</f>
        <v>14618792.910000004</v>
      </c>
    </row>
    <row r="20" spans="1:6" x14ac:dyDescent="0.2">
      <c r="A20" s="50" t="s">
        <v>43</v>
      </c>
      <c r="B20" s="44"/>
      <c r="C20" s="81"/>
      <c r="D20" s="46"/>
      <c r="E20" s="46"/>
      <c r="F20" s="48"/>
    </row>
    <row r="21" spans="1:6" x14ac:dyDescent="0.2">
      <c r="A21" s="51" t="s">
        <v>44</v>
      </c>
      <c r="B21" s="45" t="s">
        <v>10</v>
      </c>
      <c r="C21" s="82" t="s">
        <v>45</v>
      </c>
      <c r="D21" s="47">
        <v>73796573</v>
      </c>
      <c r="E21" s="47">
        <v>59417142.590000004</v>
      </c>
      <c r="F21" s="49">
        <f t="shared" ref="F21:F52" si="0">IF(OR(D21="-",E21=D21),"-",D21-IF(E21="-",0,E21))</f>
        <v>14379430.409999996</v>
      </c>
    </row>
    <row r="22" spans="1:6" x14ac:dyDescent="0.2">
      <c r="A22" s="51" t="s">
        <v>46</v>
      </c>
      <c r="B22" s="45" t="s">
        <v>10</v>
      </c>
      <c r="C22" s="82" t="s">
        <v>47</v>
      </c>
      <c r="D22" s="47">
        <v>9547000</v>
      </c>
      <c r="E22" s="47">
        <v>7081768.1200000001</v>
      </c>
      <c r="F22" s="49">
        <f t="shared" si="0"/>
        <v>2465231.88</v>
      </c>
    </row>
    <row r="23" spans="1:6" x14ac:dyDescent="0.2">
      <c r="A23" s="51" t="s">
        <v>48</v>
      </c>
      <c r="B23" s="45" t="s">
        <v>10</v>
      </c>
      <c r="C23" s="82" t="s">
        <v>49</v>
      </c>
      <c r="D23" s="47">
        <v>9547000</v>
      </c>
      <c r="E23" s="47">
        <v>7081768.1200000001</v>
      </c>
      <c r="F23" s="49">
        <f t="shared" si="0"/>
        <v>2465231.88</v>
      </c>
    </row>
    <row r="24" spans="1:6" ht="56.25" x14ac:dyDescent="0.2">
      <c r="A24" s="51" t="s">
        <v>50</v>
      </c>
      <c r="B24" s="45" t="s">
        <v>10</v>
      </c>
      <c r="C24" s="82" t="s">
        <v>51</v>
      </c>
      <c r="D24" s="47">
        <v>9547000</v>
      </c>
      <c r="E24" s="47">
        <v>7078223.6699999999</v>
      </c>
      <c r="F24" s="49">
        <f t="shared" si="0"/>
        <v>2468776.33</v>
      </c>
    </row>
    <row r="25" spans="1:6" ht="56.25" x14ac:dyDescent="0.2">
      <c r="A25" s="51" t="s">
        <v>52</v>
      </c>
      <c r="B25" s="45" t="s">
        <v>10</v>
      </c>
      <c r="C25" s="82" t="s">
        <v>53</v>
      </c>
      <c r="D25" s="47" t="s">
        <v>54</v>
      </c>
      <c r="E25" s="47">
        <v>7066547.71</v>
      </c>
      <c r="F25" s="49" t="str">
        <f t="shared" si="0"/>
        <v>-</v>
      </c>
    </row>
    <row r="26" spans="1:6" ht="67.5" x14ac:dyDescent="0.2">
      <c r="A26" s="102" t="s">
        <v>55</v>
      </c>
      <c r="B26" s="45" t="s">
        <v>10</v>
      </c>
      <c r="C26" s="82" t="s">
        <v>56</v>
      </c>
      <c r="D26" s="47" t="s">
        <v>54</v>
      </c>
      <c r="E26" s="47">
        <v>626.46</v>
      </c>
      <c r="F26" s="49" t="str">
        <f t="shared" si="0"/>
        <v>-</v>
      </c>
    </row>
    <row r="27" spans="1:6" ht="56.25" x14ac:dyDescent="0.2">
      <c r="A27" s="51" t="s">
        <v>57</v>
      </c>
      <c r="B27" s="45" t="s">
        <v>10</v>
      </c>
      <c r="C27" s="82" t="s">
        <v>58</v>
      </c>
      <c r="D27" s="47" t="s">
        <v>54</v>
      </c>
      <c r="E27" s="47">
        <v>11049.5</v>
      </c>
      <c r="F27" s="49" t="str">
        <f t="shared" si="0"/>
        <v>-</v>
      </c>
    </row>
    <row r="28" spans="1:6" ht="33.75" x14ac:dyDescent="0.2">
      <c r="A28" s="51" t="s">
        <v>59</v>
      </c>
      <c r="B28" s="45" t="s">
        <v>10</v>
      </c>
      <c r="C28" s="82" t="s">
        <v>60</v>
      </c>
      <c r="D28" s="47" t="s">
        <v>54</v>
      </c>
      <c r="E28" s="47">
        <v>3544.45</v>
      </c>
      <c r="F28" s="49" t="str">
        <f t="shared" si="0"/>
        <v>-</v>
      </c>
    </row>
    <row r="29" spans="1:6" ht="45" x14ac:dyDescent="0.2">
      <c r="A29" s="51" t="s">
        <v>61</v>
      </c>
      <c r="B29" s="45" t="s">
        <v>10</v>
      </c>
      <c r="C29" s="82" t="s">
        <v>62</v>
      </c>
      <c r="D29" s="47" t="s">
        <v>54</v>
      </c>
      <c r="E29" s="47">
        <v>1826.9</v>
      </c>
      <c r="F29" s="49" t="str">
        <f t="shared" si="0"/>
        <v>-</v>
      </c>
    </row>
    <row r="30" spans="1:6" ht="45" x14ac:dyDescent="0.2">
      <c r="A30" s="51" t="s">
        <v>63</v>
      </c>
      <c r="B30" s="45" t="s">
        <v>10</v>
      </c>
      <c r="C30" s="82" t="s">
        <v>64</v>
      </c>
      <c r="D30" s="47" t="s">
        <v>54</v>
      </c>
      <c r="E30" s="47">
        <v>1717.55</v>
      </c>
      <c r="F30" s="49" t="str">
        <f t="shared" si="0"/>
        <v>-</v>
      </c>
    </row>
    <row r="31" spans="1:6" ht="22.5" x14ac:dyDescent="0.2">
      <c r="A31" s="51" t="s">
        <v>65</v>
      </c>
      <c r="B31" s="45" t="s">
        <v>10</v>
      </c>
      <c r="C31" s="82" t="s">
        <v>66</v>
      </c>
      <c r="D31" s="47">
        <v>835000</v>
      </c>
      <c r="E31" s="47">
        <v>525327.57999999996</v>
      </c>
      <c r="F31" s="49">
        <f t="shared" si="0"/>
        <v>309672.42000000004</v>
      </c>
    </row>
    <row r="32" spans="1:6" ht="22.5" x14ac:dyDescent="0.2">
      <c r="A32" s="51" t="s">
        <v>67</v>
      </c>
      <c r="B32" s="45" t="s">
        <v>10</v>
      </c>
      <c r="C32" s="82" t="s">
        <v>68</v>
      </c>
      <c r="D32" s="47">
        <v>835000</v>
      </c>
      <c r="E32" s="47">
        <v>525327.57999999996</v>
      </c>
      <c r="F32" s="49">
        <f t="shared" si="0"/>
        <v>309672.42000000004</v>
      </c>
    </row>
    <row r="33" spans="1:6" ht="67.5" x14ac:dyDescent="0.2">
      <c r="A33" s="51" t="s">
        <v>69</v>
      </c>
      <c r="B33" s="45" t="s">
        <v>10</v>
      </c>
      <c r="C33" s="82" t="s">
        <v>70</v>
      </c>
      <c r="D33" s="47">
        <v>235000</v>
      </c>
      <c r="E33" s="47">
        <v>180291.24</v>
      </c>
      <c r="F33" s="49">
        <f t="shared" si="0"/>
        <v>54708.760000000009</v>
      </c>
    </row>
    <row r="34" spans="1:6" ht="78.75" x14ac:dyDescent="0.2">
      <c r="A34" s="102" t="s">
        <v>71</v>
      </c>
      <c r="B34" s="45" t="s">
        <v>10</v>
      </c>
      <c r="C34" s="82" t="s">
        <v>72</v>
      </c>
      <c r="D34" s="47">
        <v>160000</v>
      </c>
      <c r="E34" s="47">
        <v>4896.16</v>
      </c>
      <c r="F34" s="49">
        <f t="shared" si="0"/>
        <v>155103.84</v>
      </c>
    </row>
    <row r="35" spans="1:6" ht="67.5" x14ac:dyDescent="0.2">
      <c r="A35" s="51" t="s">
        <v>73</v>
      </c>
      <c r="B35" s="45" t="s">
        <v>10</v>
      </c>
      <c r="C35" s="82" t="s">
        <v>74</v>
      </c>
      <c r="D35" s="47">
        <v>260000</v>
      </c>
      <c r="E35" s="47">
        <v>361717.42</v>
      </c>
      <c r="F35" s="49">
        <f t="shared" si="0"/>
        <v>-101717.41999999998</v>
      </c>
    </row>
    <row r="36" spans="1:6" ht="67.5" x14ac:dyDescent="0.2">
      <c r="A36" s="51" t="s">
        <v>75</v>
      </c>
      <c r="B36" s="45" t="s">
        <v>10</v>
      </c>
      <c r="C36" s="82" t="s">
        <v>76</v>
      </c>
      <c r="D36" s="47">
        <v>180000</v>
      </c>
      <c r="E36" s="47">
        <v>-21577.24</v>
      </c>
      <c r="F36" s="49">
        <f t="shared" si="0"/>
        <v>201577.24</v>
      </c>
    </row>
    <row r="37" spans="1:6" x14ac:dyDescent="0.2">
      <c r="A37" s="51" t="s">
        <v>77</v>
      </c>
      <c r="B37" s="45" t="s">
        <v>10</v>
      </c>
      <c r="C37" s="82" t="s">
        <v>78</v>
      </c>
      <c r="D37" s="47">
        <v>6523</v>
      </c>
      <c r="E37" s="47">
        <v>12744</v>
      </c>
      <c r="F37" s="49">
        <f t="shared" si="0"/>
        <v>-6221</v>
      </c>
    </row>
    <row r="38" spans="1:6" x14ac:dyDescent="0.2">
      <c r="A38" s="51" t="s">
        <v>79</v>
      </c>
      <c r="B38" s="45" t="s">
        <v>10</v>
      </c>
      <c r="C38" s="82" t="s">
        <v>80</v>
      </c>
      <c r="D38" s="47">
        <v>6523</v>
      </c>
      <c r="E38" s="47">
        <v>12744</v>
      </c>
      <c r="F38" s="49">
        <f t="shared" si="0"/>
        <v>-6221</v>
      </c>
    </row>
    <row r="39" spans="1:6" x14ac:dyDescent="0.2">
      <c r="A39" s="51" t="s">
        <v>79</v>
      </c>
      <c r="B39" s="45" t="s">
        <v>10</v>
      </c>
      <c r="C39" s="82" t="s">
        <v>81</v>
      </c>
      <c r="D39" s="47">
        <v>6523</v>
      </c>
      <c r="E39" s="47">
        <v>12744</v>
      </c>
      <c r="F39" s="49">
        <f t="shared" si="0"/>
        <v>-6221</v>
      </c>
    </row>
    <row r="40" spans="1:6" x14ac:dyDescent="0.2">
      <c r="A40" s="51" t="s">
        <v>79</v>
      </c>
      <c r="B40" s="45" t="s">
        <v>10</v>
      </c>
      <c r="C40" s="82" t="s">
        <v>82</v>
      </c>
      <c r="D40" s="47">
        <v>6523</v>
      </c>
      <c r="E40" s="47">
        <v>12744</v>
      </c>
      <c r="F40" s="49">
        <f t="shared" si="0"/>
        <v>-6221</v>
      </c>
    </row>
    <row r="41" spans="1:6" x14ac:dyDescent="0.2">
      <c r="A41" s="51" t="s">
        <v>83</v>
      </c>
      <c r="B41" s="45" t="s">
        <v>10</v>
      </c>
      <c r="C41" s="82" t="s">
        <v>84</v>
      </c>
      <c r="D41" s="47" t="s">
        <v>54</v>
      </c>
      <c r="E41" s="47">
        <v>12744</v>
      </c>
      <c r="F41" s="49" t="str">
        <f t="shared" si="0"/>
        <v>-</v>
      </c>
    </row>
    <row r="42" spans="1:6" x14ac:dyDescent="0.2">
      <c r="A42" s="51" t="s">
        <v>85</v>
      </c>
      <c r="B42" s="45" t="s">
        <v>10</v>
      </c>
      <c r="C42" s="82" t="s">
        <v>86</v>
      </c>
      <c r="D42" s="47">
        <v>61247900</v>
      </c>
      <c r="E42" s="47">
        <v>50375175.130000003</v>
      </c>
      <c r="F42" s="49">
        <f t="shared" si="0"/>
        <v>10872724.869999997</v>
      </c>
    </row>
    <row r="43" spans="1:6" x14ac:dyDescent="0.2">
      <c r="A43" s="51" t="s">
        <v>87</v>
      </c>
      <c r="B43" s="45" t="s">
        <v>10</v>
      </c>
      <c r="C43" s="82" t="s">
        <v>88</v>
      </c>
      <c r="D43" s="47">
        <v>2932000</v>
      </c>
      <c r="E43" s="47">
        <v>1153148.5</v>
      </c>
      <c r="F43" s="49">
        <f t="shared" si="0"/>
        <v>1778851.5</v>
      </c>
    </row>
    <row r="44" spans="1:6" ht="33.75" x14ac:dyDescent="0.2">
      <c r="A44" s="51" t="s">
        <v>89</v>
      </c>
      <c r="B44" s="45" t="s">
        <v>10</v>
      </c>
      <c r="C44" s="82" t="s">
        <v>90</v>
      </c>
      <c r="D44" s="47">
        <v>2932000</v>
      </c>
      <c r="E44" s="47">
        <v>1153148.5</v>
      </c>
      <c r="F44" s="49">
        <f t="shared" si="0"/>
        <v>1778851.5</v>
      </c>
    </row>
    <row r="45" spans="1:6" ht="45" x14ac:dyDescent="0.2">
      <c r="A45" s="51" t="s">
        <v>91</v>
      </c>
      <c r="B45" s="45" t="s">
        <v>10</v>
      </c>
      <c r="C45" s="82" t="s">
        <v>92</v>
      </c>
      <c r="D45" s="47" t="s">
        <v>54</v>
      </c>
      <c r="E45" s="47">
        <v>1142552.73</v>
      </c>
      <c r="F45" s="49" t="str">
        <f t="shared" si="0"/>
        <v>-</v>
      </c>
    </row>
    <row r="46" spans="1:6" ht="45" x14ac:dyDescent="0.2">
      <c r="A46" s="51" t="s">
        <v>93</v>
      </c>
      <c r="B46" s="45" t="s">
        <v>10</v>
      </c>
      <c r="C46" s="82" t="s">
        <v>94</v>
      </c>
      <c r="D46" s="47" t="s">
        <v>54</v>
      </c>
      <c r="E46" s="47">
        <v>10593.16</v>
      </c>
      <c r="F46" s="49" t="str">
        <f t="shared" si="0"/>
        <v>-</v>
      </c>
    </row>
    <row r="47" spans="1:6" ht="45" x14ac:dyDescent="0.2">
      <c r="A47" s="51" t="s">
        <v>95</v>
      </c>
      <c r="B47" s="45" t="s">
        <v>10</v>
      </c>
      <c r="C47" s="82" t="s">
        <v>96</v>
      </c>
      <c r="D47" s="47" t="s">
        <v>54</v>
      </c>
      <c r="E47" s="47">
        <v>2.61</v>
      </c>
      <c r="F47" s="49" t="str">
        <f t="shared" si="0"/>
        <v>-</v>
      </c>
    </row>
    <row r="48" spans="1:6" x14ac:dyDescent="0.2">
      <c r="A48" s="51" t="s">
        <v>97</v>
      </c>
      <c r="B48" s="45" t="s">
        <v>10</v>
      </c>
      <c r="C48" s="82" t="s">
        <v>98</v>
      </c>
      <c r="D48" s="47">
        <v>2116200</v>
      </c>
      <c r="E48" s="47">
        <v>1717287.38</v>
      </c>
      <c r="F48" s="49">
        <f t="shared" si="0"/>
        <v>398912.62000000011</v>
      </c>
    </row>
    <row r="49" spans="1:6" x14ac:dyDescent="0.2">
      <c r="A49" s="51" t="s">
        <v>99</v>
      </c>
      <c r="B49" s="45" t="s">
        <v>10</v>
      </c>
      <c r="C49" s="82" t="s">
        <v>100</v>
      </c>
      <c r="D49" s="47">
        <v>231200</v>
      </c>
      <c r="E49" s="47">
        <v>287177.90000000002</v>
      </c>
      <c r="F49" s="49">
        <f t="shared" si="0"/>
        <v>-55977.900000000023</v>
      </c>
    </row>
    <row r="50" spans="1:6" x14ac:dyDescent="0.2">
      <c r="A50" s="51" t="s">
        <v>101</v>
      </c>
      <c r="B50" s="45" t="s">
        <v>10</v>
      </c>
      <c r="C50" s="82" t="s">
        <v>102</v>
      </c>
      <c r="D50" s="47" t="s">
        <v>54</v>
      </c>
      <c r="E50" s="47">
        <v>286335.03000000003</v>
      </c>
      <c r="F50" s="49" t="str">
        <f t="shared" si="0"/>
        <v>-</v>
      </c>
    </row>
    <row r="51" spans="1:6" ht="22.5" x14ac:dyDescent="0.2">
      <c r="A51" s="51" t="s">
        <v>103</v>
      </c>
      <c r="B51" s="45" t="s">
        <v>10</v>
      </c>
      <c r="C51" s="82" t="s">
        <v>104</v>
      </c>
      <c r="D51" s="47" t="s">
        <v>54</v>
      </c>
      <c r="E51" s="47">
        <v>742.87</v>
      </c>
      <c r="F51" s="49" t="str">
        <f t="shared" si="0"/>
        <v>-</v>
      </c>
    </row>
    <row r="52" spans="1:6" x14ac:dyDescent="0.2">
      <c r="A52" s="51" t="s">
        <v>105</v>
      </c>
      <c r="B52" s="45" t="s">
        <v>10</v>
      </c>
      <c r="C52" s="82" t="s">
        <v>106</v>
      </c>
      <c r="D52" s="47" t="s">
        <v>54</v>
      </c>
      <c r="E52" s="47">
        <v>100</v>
      </c>
      <c r="F52" s="49" t="str">
        <f t="shared" si="0"/>
        <v>-</v>
      </c>
    </row>
    <row r="53" spans="1:6" x14ac:dyDescent="0.2">
      <c r="A53" s="51" t="s">
        <v>107</v>
      </c>
      <c r="B53" s="45" t="s">
        <v>10</v>
      </c>
      <c r="C53" s="82" t="s">
        <v>108</v>
      </c>
      <c r="D53" s="47">
        <v>1885000</v>
      </c>
      <c r="E53" s="47">
        <v>1430109.48</v>
      </c>
      <c r="F53" s="49">
        <f t="shared" ref="F53:F84" si="1">IF(OR(D53="-",E53=D53),"-",D53-IF(E53="-",0,E53))</f>
        <v>454890.52</v>
      </c>
    </row>
    <row r="54" spans="1:6" x14ac:dyDescent="0.2">
      <c r="A54" s="51" t="s">
        <v>109</v>
      </c>
      <c r="B54" s="45" t="s">
        <v>10</v>
      </c>
      <c r="C54" s="82" t="s">
        <v>110</v>
      </c>
      <c r="D54" s="47" t="s">
        <v>54</v>
      </c>
      <c r="E54" s="47">
        <v>1365351.68</v>
      </c>
      <c r="F54" s="49" t="str">
        <f t="shared" si="1"/>
        <v>-</v>
      </c>
    </row>
    <row r="55" spans="1:6" ht="22.5" x14ac:dyDescent="0.2">
      <c r="A55" s="51" t="s">
        <v>111</v>
      </c>
      <c r="B55" s="45" t="s">
        <v>10</v>
      </c>
      <c r="C55" s="82" t="s">
        <v>112</v>
      </c>
      <c r="D55" s="47" t="s">
        <v>54</v>
      </c>
      <c r="E55" s="47">
        <v>64672.23</v>
      </c>
      <c r="F55" s="49" t="str">
        <f t="shared" si="1"/>
        <v>-</v>
      </c>
    </row>
    <row r="56" spans="1:6" ht="22.5" x14ac:dyDescent="0.2">
      <c r="A56" s="51" t="s">
        <v>113</v>
      </c>
      <c r="B56" s="45" t="s">
        <v>10</v>
      </c>
      <c r="C56" s="82" t="s">
        <v>114</v>
      </c>
      <c r="D56" s="47" t="s">
        <v>54</v>
      </c>
      <c r="E56" s="47">
        <v>85.57</v>
      </c>
      <c r="F56" s="49" t="str">
        <f t="shared" si="1"/>
        <v>-</v>
      </c>
    </row>
    <row r="57" spans="1:6" x14ac:dyDescent="0.2">
      <c r="A57" s="51" t="s">
        <v>115</v>
      </c>
      <c r="B57" s="45" t="s">
        <v>10</v>
      </c>
      <c r="C57" s="82" t="s">
        <v>116</v>
      </c>
      <c r="D57" s="47">
        <v>56199700</v>
      </c>
      <c r="E57" s="47">
        <v>47504739.25</v>
      </c>
      <c r="F57" s="49">
        <f t="shared" si="1"/>
        <v>8694960.75</v>
      </c>
    </row>
    <row r="58" spans="1:6" x14ac:dyDescent="0.2">
      <c r="A58" s="51" t="s">
        <v>117</v>
      </c>
      <c r="B58" s="45" t="s">
        <v>10</v>
      </c>
      <c r="C58" s="82" t="s">
        <v>118</v>
      </c>
      <c r="D58" s="47">
        <v>36619000</v>
      </c>
      <c r="E58" s="47">
        <v>38050677.219999999</v>
      </c>
      <c r="F58" s="49">
        <f t="shared" si="1"/>
        <v>-1431677.2199999988</v>
      </c>
    </row>
    <row r="59" spans="1:6" ht="33.75" x14ac:dyDescent="0.2">
      <c r="A59" s="51" t="s">
        <v>119</v>
      </c>
      <c r="B59" s="45" t="s">
        <v>10</v>
      </c>
      <c r="C59" s="82" t="s">
        <v>120</v>
      </c>
      <c r="D59" s="47">
        <v>36619000</v>
      </c>
      <c r="E59" s="47">
        <v>38050677.219999999</v>
      </c>
      <c r="F59" s="49">
        <f t="shared" si="1"/>
        <v>-1431677.2199999988</v>
      </c>
    </row>
    <row r="60" spans="1:6" ht="56.25" x14ac:dyDescent="0.2">
      <c r="A60" s="51" t="s">
        <v>121</v>
      </c>
      <c r="B60" s="45" t="s">
        <v>10</v>
      </c>
      <c r="C60" s="82" t="s">
        <v>122</v>
      </c>
      <c r="D60" s="47" t="s">
        <v>54</v>
      </c>
      <c r="E60" s="47">
        <v>37788214.219999999</v>
      </c>
      <c r="F60" s="49" t="str">
        <f t="shared" si="1"/>
        <v>-</v>
      </c>
    </row>
    <row r="61" spans="1:6" ht="45" x14ac:dyDescent="0.2">
      <c r="A61" s="51" t="s">
        <v>123</v>
      </c>
      <c r="B61" s="45" t="s">
        <v>10</v>
      </c>
      <c r="C61" s="82" t="s">
        <v>124</v>
      </c>
      <c r="D61" s="47" t="s">
        <v>54</v>
      </c>
      <c r="E61" s="47">
        <v>260463</v>
      </c>
      <c r="F61" s="49" t="str">
        <f t="shared" si="1"/>
        <v>-</v>
      </c>
    </row>
    <row r="62" spans="1:6" ht="56.25" x14ac:dyDescent="0.2">
      <c r="A62" s="51" t="s">
        <v>125</v>
      </c>
      <c r="B62" s="45" t="s">
        <v>10</v>
      </c>
      <c r="C62" s="82" t="s">
        <v>126</v>
      </c>
      <c r="D62" s="47" t="s">
        <v>54</v>
      </c>
      <c r="E62" s="47">
        <v>2000</v>
      </c>
      <c r="F62" s="49" t="str">
        <f t="shared" si="1"/>
        <v>-</v>
      </c>
    </row>
    <row r="63" spans="1:6" x14ac:dyDescent="0.2">
      <c r="A63" s="51" t="s">
        <v>127</v>
      </c>
      <c r="B63" s="45" t="s">
        <v>10</v>
      </c>
      <c r="C63" s="82" t="s">
        <v>128</v>
      </c>
      <c r="D63" s="47">
        <v>19580700</v>
      </c>
      <c r="E63" s="47">
        <v>9454062.0299999993</v>
      </c>
      <c r="F63" s="49">
        <f t="shared" si="1"/>
        <v>10126637.970000001</v>
      </c>
    </row>
    <row r="64" spans="1:6" ht="33.75" x14ac:dyDescent="0.2">
      <c r="A64" s="51" t="s">
        <v>129</v>
      </c>
      <c r="B64" s="45" t="s">
        <v>10</v>
      </c>
      <c r="C64" s="82" t="s">
        <v>130</v>
      </c>
      <c r="D64" s="47">
        <v>19580700</v>
      </c>
      <c r="E64" s="47">
        <v>9454062.0299999993</v>
      </c>
      <c r="F64" s="49">
        <f t="shared" si="1"/>
        <v>10126637.970000001</v>
      </c>
    </row>
    <row r="65" spans="1:6" ht="56.25" x14ac:dyDescent="0.2">
      <c r="A65" s="51" t="s">
        <v>131</v>
      </c>
      <c r="B65" s="45" t="s">
        <v>10</v>
      </c>
      <c r="C65" s="82" t="s">
        <v>132</v>
      </c>
      <c r="D65" s="47" t="s">
        <v>54</v>
      </c>
      <c r="E65" s="47">
        <v>9415399.4100000001</v>
      </c>
      <c r="F65" s="49" t="str">
        <f t="shared" si="1"/>
        <v>-</v>
      </c>
    </row>
    <row r="66" spans="1:6" ht="45" x14ac:dyDescent="0.2">
      <c r="A66" s="51" t="s">
        <v>133</v>
      </c>
      <c r="B66" s="45" t="s">
        <v>10</v>
      </c>
      <c r="C66" s="82" t="s">
        <v>134</v>
      </c>
      <c r="D66" s="47" t="s">
        <v>54</v>
      </c>
      <c r="E66" s="47">
        <v>37468.18</v>
      </c>
      <c r="F66" s="49" t="str">
        <f t="shared" si="1"/>
        <v>-</v>
      </c>
    </row>
    <row r="67" spans="1:6" ht="56.25" x14ac:dyDescent="0.2">
      <c r="A67" s="51" t="s">
        <v>135</v>
      </c>
      <c r="B67" s="45" t="s">
        <v>10</v>
      </c>
      <c r="C67" s="82" t="s">
        <v>136</v>
      </c>
      <c r="D67" s="47" t="s">
        <v>54</v>
      </c>
      <c r="E67" s="47">
        <v>1000</v>
      </c>
      <c r="F67" s="49" t="str">
        <f t="shared" si="1"/>
        <v>-</v>
      </c>
    </row>
    <row r="68" spans="1:6" ht="33.75" x14ac:dyDescent="0.2">
      <c r="A68" s="51" t="s">
        <v>137</v>
      </c>
      <c r="B68" s="45" t="s">
        <v>10</v>
      </c>
      <c r="C68" s="82" t="s">
        <v>138</v>
      </c>
      <c r="D68" s="47" t="s">
        <v>54</v>
      </c>
      <c r="E68" s="47">
        <v>194.44</v>
      </c>
      <c r="F68" s="49" t="str">
        <f t="shared" si="1"/>
        <v>-</v>
      </c>
    </row>
    <row r="69" spans="1:6" x14ac:dyDescent="0.2">
      <c r="A69" s="51" t="s">
        <v>139</v>
      </c>
      <c r="B69" s="45" t="s">
        <v>10</v>
      </c>
      <c r="C69" s="82" t="s">
        <v>140</v>
      </c>
      <c r="D69" s="47">
        <v>12800</v>
      </c>
      <c r="E69" s="47">
        <v>9035</v>
      </c>
      <c r="F69" s="49">
        <f t="shared" si="1"/>
        <v>3765</v>
      </c>
    </row>
    <row r="70" spans="1:6" ht="45" x14ac:dyDescent="0.2">
      <c r="A70" s="51" t="s">
        <v>141</v>
      </c>
      <c r="B70" s="45" t="s">
        <v>10</v>
      </c>
      <c r="C70" s="82" t="s">
        <v>142</v>
      </c>
      <c r="D70" s="47">
        <v>12800</v>
      </c>
      <c r="E70" s="47">
        <v>9035</v>
      </c>
      <c r="F70" s="49">
        <f t="shared" si="1"/>
        <v>3765</v>
      </c>
    </row>
    <row r="71" spans="1:6" ht="67.5" x14ac:dyDescent="0.2">
      <c r="A71" s="51" t="s">
        <v>143</v>
      </c>
      <c r="B71" s="45" t="s">
        <v>10</v>
      </c>
      <c r="C71" s="82" t="s">
        <v>144</v>
      </c>
      <c r="D71" s="47">
        <v>12800</v>
      </c>
      <c r="E71" s="47">
        <v>9035</v>
      </c>
      <c r="F71" s="49">
        <f t="shared" si="1"/>
        <v>3765</v>
      </c>
    </row>
    <row r="72" spans="1:6" ht="67.5" x14ac:dyDescent="0.2">
      <c r="A72" s="51" t="s">
        <v>145</v>
      </c>
      <c r="B72" s="45" t="s">
        <v>10</v>
      </c>
      <c r="C72" s="82" t="s">
        <v>146</v>
      </c>
      <c r="D72" s="47">
        <v>12800</v>
      </c>
      <c r="E72" s="47">
        <v>9035</v>
      </c>
      <c r="F72" s="49">
        <f t="shared" si="1"/>
        <v>3765</v>
      </c>
    </row>
    <row r="73" spans="1:6" ht="22.5" x14ac:dyDescent="0.2">
      <c r="A73" s="51" t="s">
        <v>147</v>
      </c>
      <c r="B73" s="45" t="s">
        <v>10</v>
      </c>
      <c r="C73" s="82" t="s">
        <v>148</v>
      </c>
      <c r="D73" s="47">
        <v>519350</v>
      </c>
      <c r="E73" s="47">
        <v>329267.5</v>
      </c>
      <c r="F73" s="49">
        <f t="shared" si="1"/>
        <v>190082.5</v>
      </c>
    </row>
    <row r="74" spans="1:6" ht="67.5" x14ac:dyDescent="0.2">
      <c r="A74" s="102" t="s">
        <v>149</v>
      </c>
      <c r="B74" s="45" t="s">
        <v>10</v>
      </c>
      <c r="C74" s="82" t="s">
        <v>150</v>
      </c>
      <c r="D74" s="47">
        <v>372350</v>
      </c>
      <c r="E74" s="47">
        <v>227553.72</v>
      </c>
      <c r="F74" s="49">
        <f t="shared" si="1"/>
        <v>144796.28</v>
      </c>
    </row>
    <row r="75" spans="1:6" ht="67.5" x14ac:dyDescent="0.2">
      <c r="A75" s="51" t="s">
        <v>151</v>
      </c>
      <c r="B75" s="45" t="s">
        <v>10</v>
      </c>
      <c r="C75" s="82" t="s">
        <v>152</v>
      </c>
      <c r="D75" s="47" t="s">
        <v>54</v>
      </c>
      <c r="E75" s="47">
        <v>38891.08</v>
      </c>
      <c r="F75" s="49" t="str">
        <f t="shared" si="1"/>
        <v>-</v>
      </c>
    </row>
    <row r="76" spans="1:6" ht="56.25" x14ac:dyDescent="0.2">
      <c r="A76" s="51" t="s">
        <v>153</v>
      </c>
      <c r="B76" s="45" t="s">
        <v>10</v>
      </c>
      <c r="C76" s="82" t="s">
        <v>154</v>
      </c>
      <c r="D76" s="47" t="s">
        <v>54</v>
      </c>
      <c r="E76" s="47">
        <v>38891.08</v>
      </c>
      <c r="F76" s="49" t="str">
        <f t="shared" si="1"/>
        <v>-</v>
      </c>
    </row>
    <row r="77" spans="1:6" ht="33.75" x14ac:dyDescent="0.2">
      <c r="A77" s="51" t="s">
        <v>155</v>
      </c>
      <c r="B77" s="45" t="s">
        <v>10</v>
      </c>
      <c r="C77" s="82" t="s">
        <v>156</v>
      </c>
      <c r="D77" s="47">
        <v>372350</v>
      </c>
      <c r="E77" s="47">
        <v>188662.64</v>
      </c>
      <c r="F77" s="49">
        <f t="shared" si="1"/>
        <v>183687.36</v>
      </c>
    </row>
    <row r="78" spans="1:6" ht="33.75" x14ac:dyDescent="0.2">
      <c r="A78" s="51" t="s">
        <v>157</v>
      </c>
      <c r="B78" s="45" t="s">
        <v>10</v>
      </c>
      <c r="C78" s="82" t="s">
        <v>158</v>
      </c>
      <c r="D78" s="47">
        <v>372350</v>
      </c>
      <c r="E78" s="47">
        <v>188662.64</v>
      </c>
      <c r="F78" s="49">
        <f t="shared" si="1"/>
        <v>183687.36</v>
      </c>
    </row>
    <row r="79" spans="1:6" ht="67.5" x14ac:dyDescent="0.2">
      <c r="A79" s="51" t="s">
        <v>159</v>
      </c>
      <c r="B79" s="45" t="s">
        <v>10</v>
      </c>
      <c r="C79" s="82" t="s">
        <v>160</v>
      </c>
      <c r="D79" s="47">
        <v>147000</v>
      </c>
      <c r="E79" s="47">
        <v>101713.78</v>
      </c>
      <c r="F79" s="49">
        <f t="shared" si="1"/>
        <v>45286.22</v>
      </c>
    </row>
    <row r="80" spans="1:6" ht="67.5" x14ac:dyDescent="0.2">
      <c r="A80" s="51" t="s">
        <v>161</v>
      </c>
      <c r="B80" s="45" t="s">
        <v>10</v>
      </c>
      <c r="C80" s="82" t="s">
        <v>162</v>
      </c>
      <c r="D80" s="47">
        <v>147000</v>
      </c>
      <c r="E80" s="47">
        <v>101713.78</v>
      </c>
      <c r="F80" s="49">
        <f t="shared" si="1"/>
        <v>45286.22</v>
      </c>
    </row>
    <row r="81" spans="1:6" ht="56.25" x14ac:dyDescent="0.2">
      <c r="A81" s="51" t="s">
        <v>163</v>
      </c>
      <c r="B81" s="45" t="s">
        <v>10</v>
      </c>
      <c r="C81" s="82" t="s">
        <v>164</v>
      </c>
      <c r="D81" s="47">
        <v>147000</v>
      </c>
      <c r="E81" s="47">
        <v>101713.78</v>
      </c>
      <c r="F81" s="49">
        <f t="shared" si="1"/>
        <v>45286.22</v>
      </c>
    </row>
    <row r="82" spans="1:6" ht="67.5" x14ac:dyDescent="0.2">
      <c r="A82" s="51" t="s">
        <v>165</v>
      </c>
      <c r="B82" s="45" t="s">
        <v>10</v>
      </c>
      <c r="C82" s="82" t="s">
        <v>166</v>
      </c>
      <c r="D82" s="47">
        <v>147000</v>
      </c>
      <c r="E82" s="47">
        <v>101713.78</v>
      </c>
      <c r="F82" s="49">
        <f t="shared" si="1"/>
        <v>45286.22</v>
      </c>
    </row>
    <row r="83" spans="1:6" ht="22.5" x14ac:dyDescent="0.2">
      <c r="A83" s="51" t="s">
        <v>167</v>
      </c>
      <c r="B83" s="45" t="s">
        <v>10</v>
      </c>
      <c r="C83" s="82" t="s">
        <v>168</v>
      </c>
      <c r="D83" s="47">
        <v>1473000</v>
      </c>
      <c r="E83" s="47">
        <v>888290.02</v>
      </c>
      <c r="F83" s="49">
        <f t="shared" si="1"/>
        <v>584709.98</v>
      </c>
    </row>
    <row r="84" spans="1:6" ht="56.25" x14ac:dyDescent="0.2">
      <c r="A84" s="51" t="s">
        <v>169</v>
      </c>
      <c r="B84" s="45" t="s">
        <v>10</v>
      </c>
      <c r="C84" s="82" t="s">
        <v>170</v>
      </c>
      <c r="D84" s="47">
        <v>1473000</v>
      </c>
      <c r="E84" s="47">
        <v>888290.02</v>
      </c>
      <c r="F84" s="49">
        <f t="shared" si="1"/>
        <v>584709.98</v>
      </c>
    </row>
    <row r="85" spans="1:6" ht="78.75" x14ac:dyDescent="0.2">
      <c r="A85" s="102" t="s">
        <v>171</v>
      </c>
      <c r="B85" s="45" t="s">
        <v>10</v>
      </c>
      <c r="C85" s="82" t="s">
        <v>172</v>
      </c>
      <c r="D85" s="47">
        <v>1473000</v>
      </c>
      <c r="E85" s="47">
        <v>888290.02</v>
      </c>
      <c r="F85" s="49">
        <f t="shared" ref="F85:F116" si="2">IF(OR(D85="-",E85=D85),"-",D85-IF(E85="-",0,E85))</f>
        <v>584709.98</v>
      </c>
    </row>
    <row r="86" spans="1:6" ht="78.75" x14ac:dyDescent="0.2">
      <c r="A86" s="102" t="s">
        <v>173</v>
      </c>
      <c r="B86" s="45" t="s">
        <v>10</v>
      </c>
      <c r="C86" s="82" t="s">
        <v>174</v>
      </c>
      <c r="D86" s="47">
        <v>1473000</v>
      </c>
      <c r="E86" s="47">
        <v>888290.02</v>
      </c>
      <c r="F86" s="49">
        <f t="shared" si="2"/>
        <v>584709.98</v>
      </c>
    </row>
    <row r="87" spans="1:6" x14ac:dyDescent="0.2">
      <c r="A87" s="51" t="s">
        <v>175</v>
      </c>
      <c r="B87" s="45" t="s">
        <v>10</v>
      </c>
      <c r="C87" s="82" t="s">
        <v>176</v>
      </c>
      <c r="D87" s="47" t="s">
        <v>54</v>
      </c>
      <c r="E87" s="47">
        <v>1000</v>
      </c>
      <c r="F87" s="49" t="str">
        <f t="shared" si="2"/>
        <v>-</v>
      </c>
    </row>
    <row r="88" spans="1:6" ht="22.5" x14ac:dyDescent="0.2">
      <c r="A88" s="51" t="s">
        <v>177</v>
      </c>
      <c r="B88" s="45" t="s">
        <v>10</v>
      </c>
      <c r="C88" s="82" t="s">
        <v>178</v>
      </c>
      <c r="D88" s="47" t="s">
        <v>54</v>
      </c>
      <c r="E88" s="47">
        <v>1000</v>
      </c>
      <c r="F88" s="49" t="str">
        <f t="shared" si="2"/>
        <v>-</v>
      </c>
    </row>
    <row r="89" spans="1:6" ht="33.75" x14ac:dyDescent="0.2">
      <c r="A89" s="51" t="s">
        <v>179</v>
      </c>
      <c r="B89" s="45" t="s">
        <v>10</v>
      </c>
      <c r="C89" s="82" t="s">
        <v>180</v>
      </c>
      <c r="D89" s="47" t="s">
        <v>54</v>
      </c>
      <c r="E89" s="47">
        <v>1000</v>
      </c>
      <c r="F89" s="49" t="str">
        <f t="shared" si="2"/>
        <v>-</v>
      </c>
    </row>
    <row r="90" spans="1:6" ht="67.5" x14ac:dyDescent="0.2">
      <c r="A90" s="51" t="s">
        <v>181</v>
      </c>
      <c r="B90" s="45" t="s">
        <v>10</v>
      </c>
      <c r="C90" s="82" t="s">
        <v>182</v>
      </c>
      <c r="D90" s="47" t="s">
        <v>54</v>
      </c>
      <c r="E90" s="47">
        <v>1000</v>
      </c>
      <c r="F90" s="49" t="str">
        <f t="shared" si="2"/>
        <v>-</v>
      </c>
    </row>
    <row r="91" spans="1:6" x14ac:dyDescent="0.2">
      <c r="A91" s="51" t="s">
        <v>183</v>
      </c>
      <c r="B91" s="45" t="s">
        <v>10</v>
      </c>
      <c r="C91" s="82" t="s">
        <v>184</v>
      </c>
      <c r="D91" s="47">
        <v>155000</v>
      </c>
      <c r="E91" s="47">
        <v>194535.24</v>
      </c>
      <c r="F91" s="49">
        <f t="shared" si="2"/>
        <v>-39535.239999999991</v>
      </c>
    </row>
    <row r="92" spans="1:6" x14ac:dyDescent="0.2">
      <c r="A92" s="51" t="s">
        <v>183</v>
      </c>
      <c r="B92" s="45" t="s">
        <v>10</v>
      </c>
      <c r="C92" s="82" t="s">
        <v>185</v>
      </c>
      <c r="D92" s="47">
        <v>155000</v>
      </c>
      <c r="E92" s="47">
        <v>194535.24</v>
      </c>
      <c r="F92" s="49">
        <f t="shared" si="2"/>
        <v>-39535.239999999991</v>
      </c>
    </row>
    <row r="93" spans="1:6" ht="22.5" x14ac:dyDescent="0.2">
      <c r="A93" s="51" t="s">
        <v>186</v>
      </c>
      <c r="B93" s="45" t="s">
        <v>10</v>
      </c>
      <c r="C93" s="82" t="s">
        <v>187</v>
      </c>
      <c r="D93" s="47">
        <v>155000</v>
      </c>
      <c r="E93" s="47">
        <v>194535.24</v>
      </c>
      <c r="F93" s="49">
        <f t="shared" si="2"/>
        <v>-39535.239999999991</v>
      </c>
    </row>
    <row r="94" spans="1:6" x14ac:dyDescent="0.2">
      <c r="A94" s="51" t="s">
        <v>188</v>
      </c>
      <c r="B94" s="45" t="s">
        <v>10</v>
      </c>
      <c r="C94" s="82" t="s">
        <v>189</v>
      </c>
      <c r="D94" s="47">
        <v>3168711.78</v>
      </c>
      <c r="E94" s="47">
        <v>2929349.28</v>
      </c>
      <c r="F94" s="49">
        <f t="shared" si="2"/>
        <v>239362.5</v>
      </c>
    </row>
    <row r="95" spans="1:6" ht="22.5" x14ac:dyDescent="0.2">
      <c r="A95" s="51" t="s">
        <v>190</v>
      </c>
      <c r="B95" s="45" t="s">
        <v>10</v>
      </c>
      <c r="C95" s="82" t="s">
        <v>191</v>
      </c>
      <c r="D95" s="47">
        <v>3168711.78</v>
      </c>
      <c r="E95" s="47">
        <v>2929349.28</v>
      </c>
      <c r="F95" s="49">
        <f t="shared" si="2"/>
        <v>239362.5</v>
      </c>
    </row>
    <row r="96" spans="1:6" ht="33.75" x14ac:dyDescent="0.2">
      <c r="A96" s="51" t="s">
        <v>192</v>
      </c>
      <c r="B96" s="45" t="s">
        <v>10</v>
      </c>
      <c r="C96" s="82" t="s">
        <v>193</v>
      </c>
      <c r="D96" s="47">
        <v>2397083.5</v>
      </c>
      <c r="E96" s="47">
        <v>2274708.5</v>
      </c>
      <c r="F96" s="49">
        <f t="shared" si="2"/>
        <v>122375</v>
      </c>
    </row>
    <row r="97" spans="1:6" ht="56.25" x14ac:dyDescent="0.2">
      <c r="A97" s="51" t="s">
        <v>194</v>
      </c>
      <c r="B97" s="45" t="s">
        <v>10</v>
      </c>
      <c r="C97" s="82" t="s">
        <v>195</v>
      </c>
      <c r="D97" s="47">
        <v>1260583.5</v>
      </c>
      <c r="E97" s="47">
        <v>1260583.5</v>
      </c>
      <c r="F97" s="49" t="str">
        <f t="shared" si="2"/>
        <v>-</v>
      </c>
    </row>
    <row r="98" spans="1:6" ht="33.75" x14ac:dyDescent="0.2">
      <c r="A98" s="51" t="s">
        <v>196</v>
      </c>
      <c r="B98" s="45" t="s">
        <v>10</v>
      </c>
      <c r="C98" s="82" t="s">
        <v>197</v>
      </c>
      <c r="D98" s="47">
        <v>1260583.5</v>
      </c>
      <c r="E98" s="47">
        <v>1260583.5</v>
      </c>
      <c r="F98" s="49" t="str">
        <f t="shared" si="2"/>
        <v>-</v>
      </c>
    </row>
    <row r="99" spans="1:6" ht="101.25" x14ac:dyDescent="0.2">
      <c r="A99" s="102" t="s">
        <v>198</v>
      </c>
      <c r="B99" s="45" t="s">
        <v>10</v>
      </c>
      <c r="C99" s="82" t="s">
        <v>199</v>
      </c>
      <c r="D99" s="47">
        <v>1260583.5</v>
      </c>
      <c r="E99" s="47">
        <v>1260583.5</v>
      </c>
      <c r="F99" s="49" t="str">
        <f t="shared" si="2"/>
        <v>-</v>
      </c>
    </row>
    <row r="100" spans="1:6" x14ac:dyDescent="0.2">
      <c r="A100" s="51" t="s">
        <v>200</v>
      </c>
      <c r="B100" s="45" t="s">
        <v>10</v>
      </c>
      <c r="C100" s="82" t="s">
        <v>201</v>
      </c>
      <c r="D100" s="47">
        <v>1136500</v>
      </c>
      <c r="E100" s="47">
        <v>1014125</v>
      </c>
      <c r="F100" s="49">
        <f t="shared" si="2"/>
        <v>122375</v>
      </c>
    </row>
    <row r="101" spans="1:6" x14ac:dyDescent="0.2">
      <c r="A101" s="51" t="s">
        <v>202</v>
      </c>
      <c r="B101" s="45" t="s">
        <v>10</v>
      </c>
      <c r="C101" s="82" t="s">
        <v>203</v>
      </c>
      <c r="D101" s="47">
        <v>1136500</v>
      </c>
      <c r="E101" s="47">
        <v>1014125</v>
      </c>
      <c r="F101" s="49">
        <f t="shared" si="2"/>
        <v>122375</v>
      </c>
    </row>
    <row r="102" spans="1:6" ht="56.25" x14ac:dyDescent="0.2">
      <c r="A102" s="51" t="s">
        <v>204</v>
      </c>
      <c r="B102" s="45" t="s">
        <v>10</v>
      </c>
      <c r="C102" s="82" t="s">
        <v>205</v>
      </c>
      <c r="D102" s="47">
        <v>489500</v>
      </c>
      <c r="E102" s="47">
        <v>367125</v>
      </c>
      <c r="F102" s="49">
        <f t="shared" si="2"/>
        <v>122375</v>
      </c>
    </row>
    <row r="103" spans="1:6" ht="33.75" x14ac:dyDescent="0.2">
      <c r="A103" s="51" t="s">
        <v>206</v>
      </c>
      <c r="B103" s="45" t="s">
        <v>10</v>
      </c>
      <c r="C103" s="82" t="s">
        <v>207</v>
      </c>
      <c r="D103" s="47">
        <v>647000</v>
      </c>
      <c r="E103" s="47">
        <v>647000</v>
      </c>
      <c r="F103" s="49" t="str">
        <f t="shared" si="2"/>
        <v>-</v>
      </c>
    </row>
    <row r="104" spans="1:6" ht="22.5" x14ac:dyDescent="0.2">
      <c r="A104" s="51" t="s">
        <v>208</v>
      </c>
      <c r="B104" s="45" t="s">
        <v>10</v>
      </c>
      <c r="C104" s="82" t="s">
        <v>209</v>
      </c>
      <c r="D104" s="47">
        <v>652230</v>
      </c>
      <c r="E104" s="47">
        <v>535242.5</v>
      </c>
      <c r="F104" s="49">
        <f t="shared" si="2"/>
        <v>116987.5</v>
      </c>
    </row>
    <row r="105" spans="1:6" ht="33.75" x14ac:dyDescent="0.2">
      <c r="A105" s="51" t="s">
        <v>210</v>
      </c>
      <c r="B105" s="45" t="s">
        <v>10</v>
      </c>
      <c r="C105" s="82" t="s">
        <v>211</v>
      </c>
      <c r="D105" s="47">
        <v>184280</v>
      </c>
      <c r="E105" s="47">
        <v>184280</v>
      </c>
      <c r="F105" s="49" t="str">
        <f t="shared" si="2"/>
        <v>-</v>
      </c>
    </row>
    <row r="106" spans="1:6" ht="33.75" x14ac:dyDescent="0.2">
      <c r="A106" s="51" t="s">
        <v>212</v>
      </c>
      <c r="B106" s="45" t="s">
        <v>10</v>
      </c>
      <c r="C106" s="82" t="s">
        <v>213</v>
      </c>
      <c r="D106" s="47">
        <v>184280</v>
      </c>
      <c r="E106" s="47">
        <v>184280</v>
      </c>
      <c r="F106" s="49" t="str">
        <f t="shared" si="2"/>
        <v>-</v>
      </c>
    </row>
    <row r="107" spans="1:6" ht="33.75" x14ac:dyDescent="0.2">
      <c r="A107" s="51" t="s">
        <v>214</v>
      </c>
      <c r="B107" s="45" t="s">
        <v>10</v>
      </c>
      <c r="C107" s="82" t="s">
        <v>215</v>
      </c>
      <c r="D107" s="47">
        <v>467950</v>
      </c>
      <c r="E107" s="47">
        <v>350962.5</v>
      </c>
      <c r="F107" s="49">
        <f t="shared" si="2"/>
        <v>116987.5</v>
      </c>
    </row>
    <row r="108" spans="1:6" ht="33.75" x14ac:dyDescent="0.2">
      <c r="A108" s="51" t="s">
        <v>216</v>
      </c>
      <c r="B108" s="45" t="s">
        <v>10</v>
      </c>
      <c r="C108" s="82" t="s">
        <v>217</v>
      </c>
      <c r="D108" s="47">
        <v>467950</v>
      </c>
      <c r="E108" s="47">
        <v>350962.5</v>
      </c>
      <c r="F108" s="49">
        <f t="shared" si="2"/>
        <v>116987.5</v>
      </c>
    </row>
    <row r="109" spans="1:6" ht="33.75" x14ac:dyDescent="0.2">
      <c r="A109" s="51" t="s">
        <v>218</v>
      </c>
      <c r="B109" s="45" t="s">
        <v>10</v>
      </c>
      <c r="C109" s="82" t="s">
        <v>219</v>
      </c>
      <c r="D109" s="47">
        <v>467950</v>
      </c>
      <c r="E109" s="47">
        <v>350962.5</v>
      </c>
      <c r="F109" s="49">
        <f t="shared" si="2"/>
        <v>116987.5</v>
      </c>
    </row>
    <row r="110" spans="1:6" x14ac:dyDescent="0.2">
      <c r="A110" s="51" t="s">
        <v>220</v>
      </c>
      <c r="B110" s="45" t="s">
        <v>10</v>
      </c>
      <c r="C110" s="82" t="s">
        <v>221</v>
      </c>
      <c r="D110" s="47">
        <v>119398.28</v>
      </c>
      <c r="E110" s="47">
        <v>119398.28</v>
      </c>
      <c r="F110" s="49" t="str">
        <f t="shared" si="2"/>
        <v>-</v>
      </c>
    </row>
    <row r="111" spans="1:6" ht="22.5" x14ac:dyDescent="0.2">
      <c r="A111" s="51" t="s">
        <v>222</v>
      </c>
      <c r="B111" s="45" t="s">
        <v>10</v>
      </c>
      <c r="C111" s="82" t="s">
        <v>223</v>
      </c>
      <c r="D111" s="47">
        <v>119398.28</v>
      </c>
      <c r="E111" s="47">
        <v>119398.28</v>
      </c>
      <c r="F111" s="49" t="str">
        <f t="shared" si="2"/>
        <v>-</v>
      </c>
    </row>
    <row r="112" spans="1:6" ht="22.5" x14ac:dyDescent="0.2">
      <c r="A112" s="51" t="s">
        <v>224</v>
      </c>
      <c r="B112" s="45" t="s">
        <v>10</v>
      </c>
      <c r="C112" s="82" t="s">
        <v>225</v>
      </c>
      <c r="D112" s="47">
        <v>119398.28</v>
      </c>
      <c r="E112" s="47">
        <v>119398.28</v>
      </c>
      <c r="F112" s="49" t="str">
        <f t="shared" si="2"/>
        <v>-</v>
      </c>
    </row>
    <row r="113" spans="1:6" ht="79.5" thickBot="1" x14ac:dyDescent="0.25">
      <c r="A113" s="102" t="s">
        <v>226</v>
      </c>
      <c r="B113" s="45" t="s">
        <v>10</v>
      </c>
      <c r="C113" s="82" t="s">
        <v>227</v>
      </c>
      <c r="D113" s="47">
        <v>119398.28</v>
      </c>
      <c r="E113" s="47">
        <v>119398.28</v>
      </c>
      <c r="F113" s="49" t="str">
        <f t="shared" si="2"/>
        <v>-</v>
      </c>
    </row>
    <row r="114" spans="1:6" ht="12.75" customHeight="1" x14ac:dyDescent="0.2">
      <c r="A114" s="52"/>
      <c r="B114" s="53"/>
      <c r="C114" s="53"/>
      <c r="D114" s="24"/>
      <c r="E114" s="24"/>
      <c r="F114"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436" priority="95" stopIfTrue="1" operator="equal">
      <formula>0</formula>
    </cfRule>
  </conditionalFormatting>
  <conditionalFormatting sqref="F20">
    <cfRule type="cellIs" dxfId="435" priority="94" stopIfTrue="1" operator="equal">
      <formula>0</formula>
    </cfRule>
  </conditionalFormatting>
  <conditionalFormatting sqref="F21">
    <cfRule type="cellIs" dxfId="434" priority="93" stopIfTrue="1" operator="equal">
      <formula>0</formula>
    </cfRule>
  </conditionalFormatting>
  <conditionalFormatting sqref="F22">
    <cfRule type="cellIs" dxfId="433" priority="92" stopIfTrue="1" operator="equal">
      <formula>0</formula>
    </cfRule>
  </conditionalFormatting>
  <conditionalFormatting sqref="F23">
    <cfRule type="cellIs" dxfId="432" priority="91" stopIfTrue="1" operator="equal">
      <formula>0</formula>
    </cfRule>
  </conditionalFormatting>
  <conditionalFormatting sqref="F24">
    <cfRule type="cellIs" dxfId="431" priority="90" stopIfTrue="1" operator="equal">
      <formula>0</formula>
    </cfRule>
  </conditionalFormatting>
  <conditionalFormatting sqref="F25">
    <cfRule type="cellIs" dxfId="430" priority="89" stopIfTrue="1" operator="equal">
      <formula>0</formula>
    </cfRule>
  </conditionalFormatting>
  <conditionalFormatting sqref="F26">
    <cfRule type="cellIs" dxfId="429" priority="88" stopIfTrue="1" operator="equal">
      <formula>0</formula>
    </cfRule>
  </conditionalFormatting>
  <conditionalFormatting sqref="F27">
    <cfRule type="cellIs" dxfId="428" priority="87" stopIfTrue="1" operator="equal">
      <formula>0</formula>
    </cfRule>
  </conditionalFormatting>
  <conditionalFormatting sqref="F28">
    <cfRule type="cellIs" dxfId="427" priority="86" stopIfTrue="1" operator="equal">
      <formula>0</formula>
    </cfRule>
  </conditionalFormatting>
  <conditionalFormatting sqref="F29">
    <cfRule type="cellIs" dxfId="426" priority="85" stopIfTrue="1" operator="equal">
      <formula>0</formula>
    </cfRule>
  </conditionalFormatting>
  <conditionalFormatting sqref="F30">
    <cfRule type="cellIs" dxfId="425" priority="84" stopIfTrue="1" operator="equal">
      <formula>0</formula>
    </cfRule>
  </conditionalFormatting>
  <conditionalFormatting sqref="F31">
    <cfRule type="cellIs" dxfId="424" priority="83" stopIfTrue="1" operator="equal">
      <formula>0</formula>
    </cfRule>
  </conditionalFormatting>
  <conditionalFormatting sqref="F32">
    <cfRule type="cellIs" dxfId="423" priority="82" stopIfTrue="1" operator="equal">
      <formula>0</formula>
    </cfRule>
  </conditionalFormatting>
  <conditionalFormatting sqref="F33">
    <cfRule type="cellIs" dxfId="422" priority="81" stopIfTrue="1" operator="equal">
      <formula>0</formula>
    </cfRule>
  </conditionalFormatting>
  <conditionalFormatting sqref="F34">
    <cfRule type="cellIs" dxfId="421" priority="80" stopIfTrue="1" operator="equal">
      <formula>0</formula>
    </cfRule>
  </conditionalFormatting>
  <conditionalFormatting sqref="F35">
    <cfRule type="cellIs" dxfId="420" priority="79" stopIfTrue="1" operator="equal">
      <formula>0</formula>
    </cfRule>
  </conditionalFormatting>
  <conditionalFormatting sqref="F36">
    <cfRule type="cellIs" dxfId="419" priority="78" stopIfTrue="1" operator="equal">
      <formula>0</formula>
    </cfRule>
  </conditionalFormatting>
  <conditionalFormatting sqref="F37">
    <cfRule type="cellIs" dxfId="418" priority="77" stopIfTrue="1" operator="equal">
      <formula>0</formula>
    </cfRule>
  </conditionalFormatting>
  <conditionalFormatting sqref="F38">
    <cfRule type="cellIs" dxfId="417" priority="76" stopIfTrue="1" operator="equal">
      <formula>0</formula>
    </cfRule>
  </conditionalFormatting>
  <conditionalFormatting sqref="F39">
    <cfRule type="cellIs" dxfId="416" priority="75" stopIfTrue="1" operator="equal">
      <formula>0</formula>
    </cfRule>
  </conditionalFormatting>
  <conditionalFormatting sqref="F40">
    <cfRule type="cellIs" dxfId="415" priority="74" stopIfTrue="1" operator="equal">
      <formula>0</formula>
    </cfRule>
  </conditionalFormatting>
  <conditionalFormatting sqref="F41">
    <cfRule type="cellIs" dxfId="414" priority="73" stopIfTrue="1" operator="equal">
      <formula>0</formula>
    </cfRule>
  </conditionalFormatting>
  <conditionalFormatting sqref="F42">
    <cfRule type="cellIs" dxfId="413" priority="72" stopIfTrue="1" operator="equal">
      <formula>0</formula>
    </cfRule>
  </conditionalFormatting>
  <conditionalFormatting sqref="F43">
    <cfRule type="cellIs" dxfId="412" priority="71" stopIfTrue="1" operator="equal">
      <formula>0</formula>
    </cfRule>
  </conditionalFormatting>
  <conditionalFormatting sqref="F44">
    <cfRule type="cellIs" dxfId="411" priority="70" stopIfTrue="1" operator="equal">
      <formula>0</formula>
    </cfRule>
  </conditionalFormatting>
  <conditionalFormatting sqref="F45">
    <cfRule type="cellIs" dxfId="410" priority="69" stopIfTrue="1" operator="equal">
      <formula>0</formula>
    </cfRule>
  </conditionalFormatting>
  <conditionalFormatting sqref="F46">
    <cfRule type="cellIs" dxfId="409" priority="68" stopIfTrue="1" operator="equal">
      <formula>0</formula>
    </cfRule>
  </conditionalFormatting>
  <conditionalFormatting sqref="F47">
    <cfRule type="cellIs" dxfId="408" priority="67" stopIfTrue="1" operator="equal">
      <formula>0</formula>
    </cfRule>
  </conditionalFormatting>
  <conditionalFormatting sqref="F48">
    <cfRule type="cellIs" dxfId="407" priority="66" stopIfTrue="1" operator="equal">
      <formula>0</formula>
    </cfRule>
  </conditionalFormatting>
  <conditionalFormatting sqref="F49">
    <cfRule type="cellIs" dxfId="406" priority="65" stopIfTrue="1" operator="equal">
      <formula>0</formula>
    </cfRule>
  </conditionalFormatting>
  <conditionalFormatting sqref="F50">
    <cfRule type="cellIs" dxfId="405" priority="64" stopIfTrue="1" operator="equal">
      <formula>0</formula>
    </cfRule>
  </conditionalFormatting>
  <conditionalFormatting sqref="F51">
    <cfRule type="cellIs" dxfId="404" priority="63" stopIfTrue="1" operator="equal">
      <formula>0</formula>
    </cfRule>
  </conditionalFormatting>
  <conditionalFormatting sqref="F52">
    <cfRule type="cellIs" dxfId="403" priority="62" stopIfTrue="1" operator="equal">
      <formula>0</formula>
    </cfRule>
  </conditionalFormatting>
  <conditionalFormatting sqref="F53">
    <cfRule type="cellIs" dxfId="402" priority="61" stopIfTrue="1" operator="equal">
      <formula>0</formula>
    </cfRule>
  </conditionalFormatting>
  <conditionalFormatting sqref="F54">
    <cfRule type="cellIs" dxfId="401" priority="60" stopIfTrue="1" operator="equal">
      <formula>0</formula>
    </cfRule>
  </conditionalFormatting>
  <conditionalFormatting sqref="F55">
    <cfRule type="cellIs" dxfId="400" priority="59" stopIfTrue="1" operator="equal">
      <formula>0</formula>
    </cfRule>
  </conditionalFormatting>
  <conditionalFormatting sqref="F56">
    <cfRule type="cellIs" dxfId="399" priority="58" stopIfTrue="1" operator="equal">
      <formula>0</formula>
    </cfRule>
  </conditionalFormatting>
  <conditionalFormatting sqref="F57">
    <cfRule type="cellIs" dxfId="398" priority="57" stopIfTrue="1" operator="equal">
      <formula>0</formula>
    </cfRule>
  </conditionalFormatting>
  <conditionalFormatting sqref="F58">
    <cfRule type="cellIs" dxfId="397" priority="56" stopIfTrue="1" operator="equal">
      <formula>0</formula>
    </cfRule>
  </conditionalFormatting>
  <conditionalFormatting sqref="F59">
    <cfRule type="cellIs" dxfId="396" priority="55" stopIfTrue="1" operator="equal">
      <formula>0</formula>
    </cfRule>
  </conditionalFormatting>
  <conditionalFormatting sqref="F60">
    <cfRule type="cellIs" dxfId="395" priority="54" stopIfTrue="1" operator="equal">
      <formula>0</formula>
    </cfRule>
  </conditionalFormatting>
  <conditionalFormatting sqref="F61">
    <cfRule type="cellIs" dxfId="394" priority="53" stopIfTrue="1" operator="equal">
      <formula>0</formula>
    </cfRule>
  </conditionalFormatting>
  <conditionalFormatting sqref="F62">
    <cfRule type="cellIs" dxfId="393" priority="52" stopIfTrue="1" operator="equal">
      <formula>0</formula>
    </cfRule>
  </conditionalFormatting>
  <conditionalFormatting sqref="F63">
    <cfRule type="cellIs" dxfId="392" priority="51" stopIfTrue="1" operator="equal">
      <formula>0</formula>
    </cfRule>
  </conditionalFormatting>
  <conditionalFormatting sqref="F64">
    <cfRule type="cellIs" dxfId="391" priority="50" stopIfTrue="1" operator="equal">
      <formula>0</formula>
    </cfRule>
  </conditionalFormatting>
  <conditionalFormatting sqref="F65">
    <cfRule type="cellIs" dxfId="390" priority="49" stopIfTrue="1" operator="equal">
      <formula>0</formula>
    </cfRule>
  </conditionalFormatting>
  <conditionalFormatting sqref="F66">
    <cfRule type="cellIs" dxfId="389" priority="48" stopIfTrue="1" operator="equal">
      <formula>0</formula>
    </cfRule>
  </conditionalFormatting>
  <conditionalFormatting sqref="F67">
    <cfRule type="cellIs" dxfId="388" priority="47" stopIfTrue="1" operator="equal">
      <formula>0</formula>
    </cfRule>
  </conditionalFormatting>
  <conditionalFormatting sqref="F68">
    <cfRule type="cellIs" dxfId="387" priority="46" stopIfTrue="1" operator="equal">
      <formula>0</formula>
    </cfRule>
  </conditionalFormatting>
  <conditionalFormatting sqref="F69">
    <cfRule type="cellIs" dxfId="386" priority="45" stopIfTrue="1" operator="equal">
      <formula>0</formula>
    </cfRule>
  </conditionalFormatting>
  <conditionalFormatting sqref="F70">
    <cfRule type="cellIs" dxfId="385" priority="44" stopIfTrue="1" operator="equal">
      <formula>0</formula>
    </cfRule>
  </conditionalFormatting>
  <conditionalFormatting sqref="F71">
    <cfRule type="cellIs" dxfId="384" priority="43" stopIfTrue="1" operator="equal">
      <formula>0</formula>
    </cfRule>
  </conditionalFormatting>
  <conditionalFormatting sqref="F72">
    <cfRule type="cellIs" dxfId="383" priority="42" stopIfTrue="1" operator="equal">
      <formula>0</formula>
    </cfRule>
  </conditionalFormatting>
  <conditionalFormatting sqref="F73">
    <cfRule type="cellIs" dxfId="382" priority="41" stopIfTrue="1" operator="equal">
      <formula>0</formula>
    </cfRule>
  </conditionalFormatting>
  <conditionalFormatting sqref="F74">
    <cfRule type="cellIs" dxfId="381" priority="40" stopIfTrue="1" operator="equal">
      <formula>0</formula>
    </cfRule>
  </conditionalFormatting>
  <conditionalFormatting sqref="F75">
    <cfRule type="cellIs" dxfId="380" priority="39" stopIfTrue="1" operator="equal">
      <formula>0</formula>
    </cfRule>
  </conditionalFormatting>
  <conditionalFormatting sqref="F76">
    <cfRule type="cellIs" dxfId="379" priority="38" stopIfTrue="1" operator="equal">
      <formula>0</formula>
    </cfRule>
  </conditionalFormatting>
  <conditionalFormatting sqref="F77">
    <cfRule type="cellIs" dxfId="378" priority="37" stopIfTrue="1" operator="equal">
      <formula>0</formula>
    </cfRule>
  </conditionalFormatting>
  <conditionalFormatting sqref="F78">
    <cfRule type="cellIs" dxfId="377" priority="36" stopIfTrue="1" operator="equal">
      <formula>0</formula>
    </cfRule>
  </conditionalFormatting>
  <conditionalFormatting sqref="F79">
    <cfRule type="cellIs" dxfId="376" priority="35" stopIfTrue="1" operator="equal">
      <formula>0</formula>
    </cfRule>
  </conditionalFormatting>
  <conditionalFormatting sqref="F80">
    <cfRule type="cellIs" dxfId="375" priority="34" stopIfTrue="1" operator="equal">
      <formula>0</formula>
    </cfRule>
  </conditionalFormatting>
  <conditionalFormatting sqref="F81">
    <cfRule type="cellIs" dxfId="374" priority="33" stopIfTrue="1" operator="equal">
      <formula>0</formula>
    </cfRule>
  </conditionalFormatting>
  <conditionalFormatting sqref="F82">
    <cfRule type="cellIs" dxfId="373" priority="32" stopIfTrue="1" operator="equal">
      <formula>0</formula>
    </cfRule>
  </conditionalFormatting>
  <conditionalFormatting sqref="F83">
    <cfRule type="cellIs" dxfId="372" priority="31" stopIfTrue="1" operator="equal">
      <formula>0</formula>
    </cfRule>
  </conditionalFormatting>
  <conditionalFormatting sqref="F84">
    <cfRule type="cellIs" dxfId="371" priority="30" stopIfTrue="1" operator="equal">
      <formula>0</formula>
    </cfRule>
  </conditionalFormatting>
  <conditionalFormatting sqref="F85">
    <cfRule type="cellIs" dxfId="370" priority="29" stopIfTrue="1" operator="equal">
      <formula>0</formula>
    </cfRule>
  </conditionalFormatting>
  <conditionalFormatting sqref="F86">
    <cfRule type="cellIs" dxfId="369" priority="28" stopIfTrue="1" operator="equal">
      <formula>0</formula>
    </cfRule>
  </conditionalFormatting>
  <conditionalFormatting sqref="F87">
    <cfRule type="cellIs" dxfId="368" priority="27" stopIfTrue="1" operator="equal">
      <formula>0</formula>
    </cfRule>
  </conditionalFormatting>
  <conditionalFormatting sqref="F88">
    <cfRule type="cellIs" dxfId="367" priority="26" stopIfTrue="1" operator="equal">
      <formula>0</formula>
    </cfRule>
  </conditionalFormatting>
  <conditionalFormatting sqref="F89">
    <cfRule type="cellIs" dxfId="366" priority="25" stopIfTrue="1" operator="equal">
      <formula>0</formula>
    </cfRule>
  </conditionalFormatting>
  <conditionalFormatting sqref="F90">
    <cfRule type="cellIs" dxfId="365" priority="24" stopIfTrue="1" operator="equal">
      <formula>0</formula>
    </cfRule>
  </conditionalFormatting>
  <conditionalFormatting sqref="F91">
    <cfRule type="cellIs" dxfId="364" priority="23" stopIfTrue="1" operator="equal">
      <formula>0</formula>
    </cfRule>
  </conditionalFormatting>
  <conditionalFormatting sqref="F92">
    <cfRule type="cellIs" dxfId="363" priority="22" stopIfTrue="1" operator="equal">
      <formula>0</formula>
    </cfRule>
  </conditionalFormatting>
  <conditionalFormatting sqref="F93">
    <cfRule type="cellIs" dxfId="362" priority="21" stopIfTrue="1" operator="equal">
      <formula>0</formula>
    </cfRule>
  </conditionalFormatting>
  <conditionalFormatting sqref="F94">
    <cfRule type="cellIs" dxfId="361" priority="20" stopIfTrue="1" operator="equal">
      <formula>0</formula>
    </cfRule>
  </conditionalFormatting>
  <conditionalFormatting sqref="F95">
    <cfRule type="cellIs" dxfId="360" priority="19" stopIfTrue="1" operator="equal">
      <formula>0</formula>
    </cfRule>
  </conditionalFormatting>
  <conditionalFormatting sqref="F96">
    <cfRule type="cellIs" dxfId="359" priority="18" stopIfTrue="1" operator="equal">
      <formula>0</formula>
    </cfRule>
  </conditionalFormatting>
  <conditionalFormatting sqref="F97">
    <cfRule type="cellIs" dxfId="358" priority="17" stopIfTrue="1" operator="equal">
      <formula>0</formula>
    </cfRule>
  </conditionalFormatting>
  <conditionalFormatting sqref="F98">
    <cfRule type="cellIs" dxfId="357" priority="16" stopIfTrue="1" operator="equal">
      <formula>0</formula>
    </cfRule>
  </conditionalFormatting>
  <conditionalFormatting sqref="F99">
    <cfRule type="cellIs" dxfId="356" priority="15" stopIfTrue="1" operator="equal">
      <formula>0</formula>
    </cfRule>
  </conditionalFormatting>
  <conditionalFormatting sqref="F100">
    <cfRule type="cellIs" dxfId="355" priority="14" stopIfTrue="1" operator="equal">
      <formula>0</formula>
    </cfRule>
  </conditionalFormatting>
  <conditionalFormatting sqref="F101">
    <cfRule type="cellIs" dxfId="354" priority="13" stopIfTrue="1" operator="equal">
      <formula>0</formula>
    </cfRule>
  </conditionalFormatting>
  <conditionalFormatting sqref="F102">
    <cfRule type="cellIs" dxfId="353" priority="12" stopIfTrue="1" operator="equal">
      <formula>0</formula>
    </cfRule>
  </conditionalFormatting>
  <conditionalFormatting sqref="F103">
    <cfRule type="cellIs" dxfId="352" priority="11" stopIfTrue="1" operator="equal">
      <formula>0</formula>
    </cfRule>
  </conditionalFormatting>
  <conditionalFormatting sqref="F104">
    <cfRule type="cellIs" dxfId="351" priority="10" stopIfTrue="1" operator="equal">
      <formula>0</formula>
    </cfRule>
  </conditionalFormatting>
  <conditionalFormatting sqref="F105">
    <cfRule type="cellIs" dxfId="350" priority="9" stopIfTrue="1" operator="equal">
      <formula>0</formula>
    </cfRule>
  </conditionalFormatting>
  <conditionalFormatting sqref="F106">
    <cfRule type="cellIs" dxfId="349" priority="8" stopIfTrue="1" operator="equal">
      <formula>0</formula>
    </cfRule>
  </conditionalFormatting>
  <conditionalFormatting sqref="F107">
    <cfRule type="cellIs" dxfId="348" priority="7" stopIfTrue="1" operator="equal">
      <formula>0</formula>
    </cfRule>
  </conditionalFormatting>
  <conditionalFormatting sqref="F108">
    <cfRule type="cellIs" dxfId="347" priority="6" stopIfTrue="1" operator="equal">
      <formula>0</formula>
    </cfRule>
  </conditionalFormatting>
  <conditionalFormatting sqref="F109">
    <cfRule type="cellIs" dxfId="346" priority="5" stopIfTrue="1" operator="equal">
      <formula>0</formula>
    </cfRule>
  </conditionalFormatting>
  <conditionalFormatting sqref="F110">
    <cfRule type="cellIs" dxfId="345" priority="4" stopIfTrue="1" operator="equal">
      <formula>0</formula>
    </cfRule>
  </conditionalFormatting>
  <conditionalFormatting sqref="F111">
    <cfRule type="cellIs" dxfId="344" priority="3" stopIfTrue="1" operator="equal">
      <formula>0</formula>
    </cfRule>
  </conditionalFormatting>
  <conditionalFormatting sqref="F112">
    <cfRule type="cellIs" dxfId="343" priority="2" stopIfTrue="1" operator="equal">
      <formula>0</formula>
    </cfRule>
  </conditionalFormatting>
  <conditionalFormatting sqref="F113">
    <cfRule type="cellIs" dxfId="342" priority="1" stopIfTrue="1" operator="equal">
      <formula>0</formula>
    </cfRule>
  </conditionalFormatting>
  <printOptions gridLinesSet="0"/>
  <pageMargins left="0.39370078740157483" right="0.39370078740157483" top="0.78740157480314965" bottom="0.39370078740157483" header="0" footer="0"/>
  <pageSetup paperSize="9" scale="88" fitToHeight="0" pageOrder="overThenDown" orientation="landscape" horizontalDpi="4294967295" verticalDpi="4294967295" r:id="rId1"/>
  <headerFooter alignWithMargins="0"/>
  <drawing r:id="rId2"/>
  <legacyDrawing r:id="rId3"/>
  <controls>
    <mc:AlternateContent xmlns:mc="http://schemas.openxmlformats.org/markup-compatibility/2006">
      <mc:Choice Requires="x14">
        <control shapeId="4097" r:id="rId4" name="FinTexExportButton">
          <controlPr autoLine="0" r:id="rId5">
            <anchor moveWithCells="1">
              <from>
                <xdr:col>6</xdr:col>
                <xdr:colOff>571500</xdr:colOff>
                <xdr:row>7</xdr:row>
                <xdr:rowOff>28575</xdr:rowOff>
              </from>
              <to>
                <xdr:col>9</xdr:col>
                <xdr:colOff>228600</xdr:colOff>
                <xdr:row>9</xdr:row>
                <xdr:rowOff>0</xdr:rowOff>
              </to>
            </anchor>
          </controlPr>
        </control>
      </mc:Choice>
      <mc:Fallback>
        <control shapeId="4097" r:id="rId4" name="FinTexExportButton"/>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F338"/>
  <sheetViews>
    <sheetView showGridLines="0" topLeftCell="A315" workbookViewId="0">
      <selection activeCell="E338" sqref="E338"/>
    </sheetView>
  </sheetViews>
  <sheetFormatPr defaultRowHeight="12.75" x14ac:dyDescent="0.2"/>
  <cols>
    <col min="1" max="1" width="45.7109375" customWidth="1"/>
    <col min="2" max="2" width="4.28515625" customWidth="1"/>
    <col min="3" max="3" width="24.7109375" customWidth="1"/>
    <col min="4" max="4" width="18.85546875" customWidth="1"/>
    <col min="5" max="6" width="18.7109375" customWidth="1"/>
  </cols>
  <sheetData>
    <row r="1" spans="1:6" ht="12.75" customHeight="1" x14ac:dyDescent="0.2"/>
    <row r="2" spans="1:6" ht="15" customHeight="1" x14ac:dyDescent="0.25">
      <c r="A2" s="121" t="s">
        <v>21</v>
      </c>
      <c r="B2" s="121"/>
      <c r="C2" s="121"/>
      <c r="D2" s="121"/>
      <c r="E2" s="25"/>
      <c r="F2" s="5" t="s">
        <v>18</v>
      </c>
    </row>
    <row r="3" spans="1:6" ht="13.5" customHeight="1" thickBot="1" x14ac:dyDescent="0.25">
      <c r="A3" s="13"/>
      <c r="B3" s="13"/>
      <c r="C3" s="15"/>
      <c r="D3" s="14"/>
      <c r="E3" s="14"/>
      <c r="F3" s="14"/>
    </row>
    <row r="4" spans="1:6" ht="10.35" customHeight="1" x14ac:dyDescent="0.2">
      <c r="A4" s="122" t="s">
        <v>4</v>
      </c>
      <c r="B4" s="107" t="s">
        <v>11</v>
      </c>
      <c r="C4" s="125" t="s">
        <v>25</v>
      </c>
      <c r="D4" s="110" t="s">
        <v>17</v>
      </c>
      <c r="E4" s="127" t="s">
        <v>12</v>
      </c>
      <c r="F4" s="113" t="s">
        <v>15</v>
      </c>
    </row>
    <row r="5" spans="1:6" ht="5.45" customHeight="1" x14ac:dyDescent="0.2">
      <c r="A5" s="123"/>
      <c r="B5" s="108"/>
      <c r="C5" s="126"/>
      <c r="D5" s="111"/>
      <c r="E5" s="128"/>
      <c r="F5" s="114"/>
    </row>
    <row r="6" spans="1:6" ht="9.6" customHeight="1" x14ac:dyDescent="0.2">
      <c r="A6" s="123"/>
      <c r="B6" s="108"/>
      <c r="C6" s="126"/>
      <c r="D6" s="111"/>
      <c r="E6" s="128"/>
      <c r="F6" s="114"/>
    </row>
    <row r="7" spans="1:6" ht="6" customHeight="1" x14ac:dyDescent="0.2">
      <c r="A7" s="123"/>
      <c r="B7" s="108"/>
      <c r="C7" s="126"/>
      <c r="D7" s="111"/>
      <c r="E7" s="128"/>
      <c r="F7" s="114"/>
    </row>
    <row r="8" spans="1:6" ht="6.6" customHeight="1" x14ac:dyDescent="0.2">
      <c r="A8" s="123"/>
      <c r="B8" s="108"/>
      <c r="C8" s="126"/>
      <c r="D8" s="111"/>
      <c r="E8" s="128"/>
      <c r="F8" s="114"/>
    </row>
    <row r="9" spans="1:6" ht="11.1" customHeight="1" x14ac:dyDescent="0.2">
      <c r="A9" s="123"/>
      <c r="B9" s="108"/>
      <c r="C9" s="126"/>
      <c r="D9" s="111"/>
      <c r="E9" s="128"/>
      <c r="F9" s="114"/>
    </row>
    <row r="10" spans="1:6" ht="4.1500000000000004" hidden="1" customHeight="1" x14ac:dyDescent="0.2">
      <c r="A10" s="123"/>
      <c r="B10" s="108"/>
      <c r="C10" s="77"/>
      <c r="D10" s="111"/>
      <c r="E10" s="27"/>
      <c r="F10" s="32"/>
    </row>
    <row r="11" spans="1:6" ht="13.15" hidden="1" customHeight="1" x14ac:dyDescent="0.2">
      <c r="A11" s="124"/>
      <c r="B11" s="109"/>
      <c r="C11" s="78"/>
      <c r="D11" s="112"/>
      <c r="E11" s="29"/>
      <c r="F11" s="33"/>
    </row>
    <row r="12" spans="1:6" ht="13.5" customHeight="1" thickBot="1" x14ac:dyDescent="0.25">
      <c r="A12" s="17">
        <v>1</v>
      </c>
      <c r="B12" s="18">
        <v>2</v>
      </c>
      <c r="C12" s="23">
        <v>3</v>
      </c>
      <c r="D12" s="19" t="s">
        <v>1</v>
      </c>
      <c r="E12" s="28" t="s">
        <v>2</v>
      </c>
      <c r="F12" s="20" t="s">
        <v>13</v>
      </c>
    </row>
    <row r="13" spans="1:6" x14ac:dyDescent="0.2">
      <c r="A13" s="88" t="s">
        <v>228</v>
      </c>
      <c r="B13" s="89" t="s">
        <v>229</v>
      </c>
      <c r="C13" s="90" t="s">
        <v>230</v>
      </c>
      <c r="D13" s="91">
        <v>99633028.030000001</v>
      </c>
      <c r="E13" s="92">
        <v>42121389.740000002</v>
      </c>
      <c r="F13" s="93">
        <f>IF(OR(D13="-",E13=D13),"-",D13-IF(E13="-",0,E13))</f>
        <v>57511638.289999999</v>
      </c>
    </row>
    <row r="14" spans="1:6" x14ac:dyDescent="0.2">
      <c r="A14" s="94" t="s">
        <v>43</v>
      </c>
      <c r="B14" s="62"/>
      <c r="C14" s="83"/>
      <c r="D14" s="86"/>
      <c r="E14" s="63"/>
      <c r="F14" s="64"/>
    </row>
    <row r="15" spans="1:6" x14ac:dyDescent="0.2">
      <c r="A15" s="88" t="s">
        <v>231</v>
      </c>
      <c r="B15" s="89" t="s">
        <v>229</v>
      </c>
      <c r="C15" s="90" t="s">
        <v>232</v>
      </c>
      <c r="D15" s="91">
        <v>25908152</v>
      </c>
      <c r="E15" s="92">
        <v>15302274.279999999</v>
      </c>
      <c r="F15" s="93">
        <f t="shared" ref="F15:F78" si="0">IF(OR(D15="-",E15=D15),"-",D15-IF(E15="-",0,E15))</f>
        <v>10605877.720000001</v>
      </c>
    </row>
    <row r="16" spans="1:6" ht="45" x14ac:dyDescent="0.2">
      <c r="A16" s="88" t="s">
        <v>233</v>
      </c>
      <c r="B16" s="89" t="s">
        <v>229</v>
      </c>
      <c r="C16" s="90" t="s">
        <v>234</v>
      </c>
      <c r="D16" s="91">
        <v>19569585</v>
      </c>
      <c r="E16" s="92">
        <v>10579577.26</v>
      </c>
      <c r="F16" s="93">
        <f t="shared" si="0"/>
        <v>8990007.7400000002</v>
      </c>
    </row>
    <row r="17" spans="1:6" ht="45" x14ac:dyDescent="0.2">
      <c r="A17" s="42" t="s">
        <v>235</v>
      </c>
      <c r="B17" s="69" t="s">
        <v>229</v>
      </c>
      <c r="C17" s="80" t="s">
        <v>236</v>
      </c>
      <c r="D17" s="40">
        <v>14414700</v>
      </c>
      <c r="E17" s="61">
        <v>7726327.3700000001</v>
      </c>
      <c r="F17" s="43">
        <f t="shared" si="0"/>
        <v>6688372.6299999999</v>
      </c>
    </row>
    <row r="18" spans="1:6" x14ac:dyDescent="0.2">
      <c r="A18" s="42" t="s">
        <v>237</v>
      </c>
      <c r="B18" s="69" t="s">
        <v>229</v>
      </c>
      <c r="C18" s="80" t="s">
        <v>238</v>
      </c>
      <c r="D18" s="40">
        <v>14414700</v>
      </c>
      <c r="E18" s="61">
        <v>7726327.3700000001</v>
      </c>
      <c r="F18" s="43">
        <f t="shared" si="0"/>
        <v>6688372.6299999999</v>
      </c>
    </row>
    <row r="19" spans="1:6" ht="22.5" x14ac:dyDescent="0.2">
      <c r="A19" s="42" t="s">
        <v>239</v>
      </c>
      <c r="B19" s="69" t="s">
        <v>229</v>
      </c>
      <c r="C19" s="80" t="s">
        <v>240</v>
      </c>
      <c r="D19" s="40">
        <v>14403900</v>
      </c>
      <c r="E19" s="61">
        <v>7722727.3700000001</v>
      </c>
      <c r="F19" s="43">
        <f t="shared" si="0"/>
        <v>6681172.6299999999</v>
      </c>
    </row>
    <row r="20" spans="1:6" x14ac:dyDescent="0.2">
      <c r="A20" s="42" t="s">
        <v>241</v>
      </c>
      <c r="B20" s="69" t="s">
        <v>229</v>
      </c>
      <c r="C20" s="80" t="s">
        <v>242</v>
      </c>
      <c r="D20" s="40">
        <v>14403900</v>
      </c>
      <c r="E20" s="61">
        <v>7722727.3700000001</v>
      </c>
      <c r="F20" s="43">
        <f t="shared" si="0"/>
        <v>6681172.6299999999</v>
      </c>
    </row>
    <row r="21" spans="1:6" x14ac:dyDescent="0.2">
      <c r="A21" s="42" t="s">
        <v>243</v>
      </c>
      <c r="B21" s="69" t="s">
        <v>229</v>
      </c>
      <c r="C21" s="80" t="s">
        <v>244</v>
      </c>
      <c r="D21" s="40">
        <v>14403900</v>
      </c>
      <c r="E21" s="61">
        <v>7722727.3700000001</v>
      </c>
      <c r="F21" s="43">
        <f t="shared" si="0"/>
        <v>6681172.6299999999</v>
      </c>
    </row>
    <row r="22" spans="1:6" x14ac:dyDescent="0.2">
      <c r="A22" s="42" t="s">
        <v>245</v>
      </c>
      <c r="B22" s="69" t="s">
        <v>229</v>
      </c>
      <c r="C22" s="80" t="s">
        <v>246</v>
      </c>
      <c r="D22" s="40">
        <v>11059000</v>
      </c>
      <c r="E22" s="61">
        <v>6025069.4900000002</v>
      </c>
      <c r="F22" s="43">
        <f t="shared" si="0"/>
        <v>5033930.51</v>
      </c>
    </row>
    <row r="23" spans="1:6" x14ac:dyDescent="0.2">
      <c r="A23" s="42" t="s">
        <v>247</v>
      </c>
      <c r="B23" s="69" t="s">
        <v>229</v>
      </c>
      <c r="C23" s="80" t="s">
        <v>248</v>
      </c>
      <c r="D23" s="40">
        <v>3344900</v>
      </c>
      <c r="E23" s="61">
        <v>1697657.88</v>
      </c>
      <c r="F23" s="43">
        <f t="shared" si="0"/>
        <v>1647242.12</v>
      </c>
    </row>
    <row r="24" spans="1:6" ht="22.5" x14ac:dyDescent="0.2">
      <c r="A24" s="42" t="s">
        <v>249</v>
      </c>
      <c r="B24" s="69" t="s">
        <v>229</v>
      </c>
      <c r="C24" s="80" t="s">
        <v>250</v>
      </c>
      <c r="D24" s="40">
        <v>10800</v>
      </c>
      <c r="E24" s="61">
        <v>3600</v>
      </c>
      <c r="F24" s="43">
        <f t="shared" si="0"/>
        <v>7200</v>
      </c>
    </row>
    <row r="25" spans="1:6" x14ac:dyDescent="0.2">
      <c r="A25" s="42" t="s">
        <v>241</v>
      </c>
      <c r="B25" s="69" t="s">
        <v>229</v>
      </c>
      <c r="C25" s="80" t="s">
        <v>251</v>
      </c>
      <c r="D25" s="40">
        <v>10800</v>
      </c>
      <c r="E25" s="61">
        <v>3600</v>
      </c>
      <c r="F25" s="43">
        <f t="shared" si="0"/>
        <v>7200</v>
      </c>
    </row>
    <row r="26" spans="1:6" x14ac:dyDescent="0.2">
      <c r="A26" s="42" t="s">
        <v>243</v>
      </c>
      <c r="B26" s="69" t="s">
        <v>229</v>
      </c>
      <c r="C26" s="80" t="s">
        <v>252</v>
      </c>
      <c r="D26" s="40">
        <v>10800</v>
      </c>
      <c r="E26" s="61">
        <v>3600</v>
      </c>
      <c r="F26" s="43">
        <f t="shared" si="0"/>
        <v>7200</v>
      </c>
    </row>
    <row r="27" spans="1:6" x14ac:dyDescent="0.2">
      <c r="A27" s="42" t="s">
        <v>253</v>
      </c>
      <c r="B27" s="69" t="s">
        <v>229</v>
      </c>
      <c r="C27" s="80" t="s">
        <v>254</v>
      </c>
      <c r="D27" s="40">
        <v>10800</v>
      </c>
      <c r="E27" s="61">
        <v>3600</v>
      </c>
      <c r="F27" s="43">
        <f t="shared" si="0"/>
        <v>7200</v>
      </c>
    </row>
    <row r="28" spans="1:6" ht="22.5" x14ac:dyDescent="0.2">
      <c r="A28" s="42" t="s">
        <v>255</v>
      </c>
      <c r="B28" s="69" t="s">
        <v>229</v>
      </c>
      <c r="C28" s="80" t="s">
        <v>256</v>
      </c>
      <c r="D28" s="40">
        <v>4507300</v>
      </c>
      <c r="E28" s="61">
        <v>2432068.61</v>
      </c>
      <c r="F28" s="43">
        <f t="shared" si="0"/>
        <v>2075231.3900000001</v>
      </c>
    </row>
    <row r="29" spans="1:6" ht="22.5" x14ac:dyDescent="0.2">
      <c r="A29" s="42" t="s">
        <v>257</v>
      </c>
      <c r="B29" s="69" t="s">
        <v>229</v>
      </c>
      <c r="C29" s="80" t="s">
        <v>258</v>
      </c>
      <c r="D29" s="40">
        <v>4507300</v>
      </c>
      <c r="E29" s="61">
        <v>2432068.61</v>
      </c>
      <c r="F29" s="43">
        <f t="shared" si="0"/>
        <v>2075231.3900000001</v>
      </c>
    </row>
    <row r="30" spans="1:6" ht="22.5" x14ac:dyDescent="0.2">
      <c r="A30" s="42" t="s">
        <v>259</v>
      </c>
      <c r="B30" s="69" t="s">
        <v>229</v>
      </c>
      <c r="C30" s="80" t="s">
        <v>260</v>
      </c>
      <c r="D30" s="40">
        <v>1234600</v>
      </c>
      <c r="E30" s="61">
        <v>992161.7</v>
      </c>
      <c r="F30" s="43">
        <f t="shared" si="0"/>
        <v>242438.30000000005</v>
      </c>
    </row>
    <row r="31" spans="1:6" x14ac:dyDescent="0.2">
      <c r="A31" s="42" t="s">
        <v>241</v>
      </c>
      <c r="B31" s="69" t="s">
        <v>229</v>
      </c>
      <c r="C31" s="80" t="s">
        <v>261</v>
      </c>
      <c r="D31" s="40">
        <v>863700</v>
      </c>
      <c r="E31" s="61">
        <v>688574.54</v>
      </c>
      <c r="F31" s="43">
        <f t="shared" si="0"/>
        <v>175125.45999999996</v>
      </c>
    </row>
    <row r="32" spans="1:6" x14ac:dyDescent="0.2">
      <c r="A32" s="42" t="s">
        <v>262</v>
      </c>
      <c r="B32" s="69" t="s">
        <v>229</v>
      </c>
      <c r="C32" s="80" t="s">
        <v>263</v>
      </c>
      <c r="D32" s="40">
        <v>863700</v>
      </c>
      <c r="E32" s="61">
        <v>688574.54</v>
      </c>
      <c r="F32" s="43">
        <f t="shared" si="0"/>
        <v>175125.45999999996</v>
      </c>
    </row>
    <row r="33" spans="1:6" x14ac:dyDescent="0.2">
      <c r="A33" s="42" t="s">
        <v>264</v>
      </c>
      <c r="B33" s="69" t="s">
        <v>229</v>
      </c>
      <c r="C33" s="80" t="s">
        <v>265</v>
      </c>
      <c r="D33" s="40">
        <v>132800</v>
      </c>
      <c r="E33" s="61">
        <v>83462.210000000006</v>
      </c>
      <c r="F33" s="43">
        <f t="shared" si="0"/>
        <v>49337.789999999994</v>
      </c>
    </row>
    <row r="34" spans="1:6" x14ac:dyDescent="0.2">
      <c r="A34" s="42" t="s">
        <v>266</v>
      </c>
      <c r="B34" s="69" t="s">
        <v>229</v>
      </c>
      <c r="C34" s="80" t="s">
        <v>267</v>
      </c>
      <c r="D34" s="40">
        <v>70000</v>
      </c>
      <c r="E34" s="61">
        <v>58980</v>
      </c>
      <c r="F34" s="43">
        <f t="shared" si="0"/>
        <v>11020</v>
      </c>
    </row>
    <row r="35" spans="1:6" x14ac:dyDescent="0.2">
      <c r="A35" s="42" t="s">
        <v>268</v>
      </c>
      <c r="B35" s="69" t="s">
        <v>229</v>
      </c>
      <c r="C35" s="80" t="s">
        <v>269</v>
      </c>
      <c r="D35" s="40">
        <v>660900</v>
      </c>
      <c r="E35" s="61">
        <v>546132.32999999996</v>
      </c>
      <c r="F35" s="43">
        <f t="shared" si="0"/>
        <v>114767.67000000004</v>
      </c>
    </row>
    <row r="36" spans="1:6" x14ac:dyDescent="0.2">
      <c r="A36" s="42" t="s">
        <v>270</v>
      </c>
      <c r="B36" s="69" t="s">
        <v>229</v>
      </c>
      <c r="C36" s="80" t="s">
        <v>271</v>
      </c>
      <c r="D36" s="40">
        <v>370900</v>
      </c>
      <c r="E36" s="61">
        <v>303587.15999999997</v>
      </c>
      <c r="F36" s="43">
        <f t="shared" si="0"/>
        <v>67312.840000000026</v>
      </c>
    </row>
    <row r="37" spans="1:6" x14ac:dyDescent="0.2">
      <c r="A37" s="42" t="s">
        <v>272</v>
      </c>
      <c r="B37" s="69" t="s">
        <v>229</v>
      </c>
      <c r="C37" s="80" t="s">
        <v>273</v>
      </c>
      <c r="D37" s="40">
        <v>281000</v>
      </c>
      <c r="E37" s="61">
        <v>250032.84</v>
      </c>
      <c r="F37" s="43">
        <f t="shared" si="0"/>
        <v>30967.160000000003</v>
      </c>
    </row>
    <row r="38" spans="1:6" x14ac:dyDescent="0.2">
      <c r="A38" s="42" t="s">
        <v>274</v>
      </c>
      <c r="B38" s="69" t="s">
        <v>229</v>
      </c>
      <c r="C38" s="80" t="s">
        <v>275</v>
      </c>
      <c r="D38" s="40">
        <v>89900</v>
      </c>
      <c r="E38" s="61">
        <v>53554.32</v>
      </c>
      <c r="F38" s="43">
        <f t="shared" si="0"/>
        <v>36345.68</v>
      </c>
    </row>
    <row r="39" spans="1:6" ht="22.5" x14ac:dyDescent="0.2">
      <c r="A39" s="42" t="s">
        <v>276</v>
      </c>
      <c r="B39" s="69" t="s">
        <v>229</v>
      </c>
      <c r="C39" s="80" t="s">
        <v>277</v>
      </c>
      <c r="D39" s="40">
        <v>3272700</v>
      </c>
      <c r="E39" s="61">
        <v>1439906.91</v>
      </c>
      <c r="F39" s="43">
        <f t="shared" si="0"/>
        <v>1832793.09</v>
      </c>
    </row>
    <row r="40" spans="1:6" x14ac:dyDescent="0.2">
      <c r="A40" s="42" t="s">
        <v>241</v>
      </c>
      <c r="B40" s="69" t="s">
        <v>229</v>
      </c>
      <c r="C40" s="80" t="s">
        <v>278</v>
      </c>
      <c r="D40" s="40">
        <v>2401600</v>
      </c>
      <c r="E40" s="61">
        <v>1074022.21</v>
      </c>
      <c r="F40" s="43">
        <f t="shared" si="0"/>
        <v>1327577.79</v>
      </c>
    </row>
    <row r="41" spans="1:6" x14ac:dyDescent="0.2">
      <c r="A41" s="42" t="s">
        <v>262</v>
      </c>
      <c r="B41" s="69" t="s">
        <v>229</v>
      </c>
      <c r="C41" s="80" t="s">
        <v>279</v>
      </c>
      <c r="D41" s="40">
        <v>2392300</v>
      </c>
      <c r="E41" s="61">
        <v>1067588.21</v>
      </c>
      <c r="F41" s="43">
        <f t="shared" si="0"/>
        <v>1324711.79</v>
      </c>
    </row>
    <row r="42" spans="1:6" x14ac:dyDescent="0.2">
      <c r="A42" s="42" t="s">
        <v>264</v>
      </c>
      <c r="B42" s="69" t="s">
        <v>229</v>
      </c>
      <c r="C42" s="80" t="s">
        <v>280</v>
      </c>
      <c r="D42" s="40">
        <v>15500</v>
      </c>
      <c r="E42" s="61">
        <v>10339.280000000001</v>
      </c>
      <c r="F42" s="43">
        <f t="shared" si="0"/>
        <v>5160.7199999999993</v>
      </c>
    </row>
    <row r="43" spans="1:6" x14ac:dyDescent="0.2">
      <c r="A43" s="42" t="s">
        <v>281</v>
      </c>
      <c r="B43" s="69" t="s">
        <v>229</v>
      </c>
      <c r="C43" s="80" t="s">
        <v>282</v>
      </c>
      <c r="D43" s="40">
        <v>5000</v>
      </c>
      <c r="E43" s="61">
        <v>678</v>
      </c>
      <c r="F43" s="43">
        <f t="shared" si="0"/>
        <v>4322</v>
      </c>
    </row>
    <row r="44" spans="1:6" x14ac:dyDescent="0.2">
      <c r="A44" s="42" t="s">
        <v>283</v>
      </c>
      <c r="B44" s="69" t="s">
        <v>229</v>
      </c>
      <c r="C44" s="80" t="s">
        <v>284</v>
      </c>
      <c r="D44" s="40">
        <v>307100</v>
      </c>
      <c r="E44" s="61">
        <v>166350.15</v>
      </c>
      <c r="F44" s="43">
        <f t="shared" si="0"/>
        <v>140749.85</v>
      </c>
    </row>
    <row r="45" spans="1:6" x14ac:dyDescent="0.2">
      <c r="A45" s="42" t="s">
        <v>266</v>
      </c>
      <c r="B45" s="69" t="s">
        <v>229</v>
      </c>
      <c r="C45" s="80" t="s">
        <v>285</v>
      </c>
      <c r="D45" s="40">
        <v>1209800</v>
      </c>
      <c r="E45" s="61">
        <v>374174.49</v>
      </c>
      <c r="F45" s="43">
        <f t="shared" si="0"/>
        <v>835625.51</v>
      </c>
    </row>
    <row r="46" spans="1:6" x14ac:dyDescent="0.2">
      <c r="A46" s="42" t="s">
        <v>268</v>
      </c>
      <c r="B46" s="69" t="s">
        <v>229</v>
      </c>
      <c r="C46" s="80" t="s">
        <v>286</v>
      </c>
      <c r="D46" s="40">
        <v>854900</v>
      </c>
      <c r="E46" s="61">
        <v>516046.29</v>
      </c>
      <c r="F46" s="43">
        <f t="shared" si="0"/>
        <v>338853.71</v>
      </c>
    </row>
    <row r="47" spans="1:6" x14ac:dyDescent="0.2">
      <c r="A47" s="42" t="s">
        <v>287</v>
      </c>
      <c r="B47" s="69" t="s">
        <v>229</v>
      </c>
      <c r="C47" s="80" t="s">
        <v>288</v>
      </c>
      <c r="D47" s="40">
        <v>9300</v>
      </c>
      <c r="E47" s="61">
        <v>6434</v>
      </c>
      <c r="F47" s="43">
        <f t="shared" si="0"/>
        <v>2866</v>
      </c>
    </row>
    <row r="48" spans="1:6" x14ac:dyDescent="0.2">
      <c r="A48" s="42" t="s">
        <v>270</v>
      </c>
      <c r="B48" s="69" t="s">
        <v>229</v>
      </c>
      <c r="C48" s="80" t="s">
        <v>289</v>
      </c>
      <c r="D48" s="40">
        <v>871100</v>
      </c>
      <c r="E48" s="61">
        <v>365884.7</v>
      </c>
      <c r="F48" s="43">
        <f t="shared" si="0"/>
        <v>505215.3</v>
      </c>
    </row>
    <row r="49" spans="1:6" x14ac:dyDescent="0.2">
      <c r="A49" s="42" t="s">
        <v>272</v>
      </c>
      <c r="B49" s="69" t="s">
        <v>229</v>
      </c>
      <c r="C49" s="80" t="s">
        <v>290</v>
      </c>
      <c r="D49" s="40">
        <v>624000</v>
      </c>
      <c r="E49" s="61">
        <v>160198.73000000001</v>
      </c>
      <c r="F49" s="43">
        <f t="shared" si="0"/>
        <v>463801.27</v>
      </c>
    </row>
    <row r="50" spans="1:6" x14ac:dyDescent="0.2">
      <c r="A50" s="42" t="s">
        <v>274</v>
      </c>
      <c r="B50" s="69" t="s">
        <v>229</v>
      </c>
      <c r="C50" s="80" t="s">
        <v>291</v>
      </c>
      <c r="D50" s="40">
        <v>247100</v>
      </c>
      <c r="E50" s="61">
        <v>205685.97</v>
      </c>
      <c r="F50" s="43">
        <f t="shared" si="0"/>
        <v>41414.03</v>
      </c>
    </row>
    <row r="51" spans="1:6" x14ac:dyDescent="0.2">
      <c r="A51" s="42" t="s">
        <v>292</v>
      </c>
      <c r="B51" s="69" t="s">
        <v>229</v>
      </c>
      <c r="C51" s="80" t="s">
        <v>293</v>
      </c>
      <c r="D51" s="40">
        <v>553560</v>
      </c>
      <c r="E51" s="61">
        <v>415170</v>
      </c>
      <c r="F51" s="43">
        <f t="shared" si="0"/>
        <v>138390</v>
      </c>
    </row>
    <row r="52" spans="1:6" x14ac:dyDescent="0.2">
      <c r="A52" s="42" t="s">
        <v>294</v>
      </c>
      <c r="B52" s="69" t="s">
        <v>229</v>
      </c>
      <c r="C52" s="80" t="s">
        <v>295</v>
      </c>
      <c r="D52" s="40">
        <v>50600</v>
      </c>
      <c r="E52" s="61">
        <v>37950</v>
      </c>
      <c r="F52" s="43">
        <f t="shared" si="0"/>
        <v>12650</v>
      </c>
    </row>
    <row r="53" spans="1:6" ht="33.75" x14ac:dyDescent="0.2">
      <c r="A53" s="42" t="s">
        <v>296</v>
      </c>
      <c r="B53" s="69" t="s">
        <v>229</v>
      </c>
      <c r="C53" s="80" t="s">
        <v>297</v>
      </c>
      <c r="D53" s="40">
        <v>50600</v>
      </c>
      <c r="E53" s="61">
        <v>37950</v>
      </c>
      <c r="F53" s="43">
        <f t="shared" si="0"/>
        <v>12650</v>
      </c>
    </row>
    <row r="54" spans="1:6" x14ac:dyDescent="0.2">
      <c r="A54" s="42" t="s">
        <v>241</v>
      </c>
      <c r="B54" s="69" t="s">
        <v>229</v>
      </c>
      <c r="C54" s="80" t="s">
        <v>298</v>
      </c>
      <c r="D54" s="40">
        <v>50600</v>
      </c>
      <c r="E54" s="61">
        <v>37950</v>
      </c>
      <c r="F54" s="43">
        <f t="shared" si="0"/>
        <v>12650</v>
      </c>
    </row>
    <row r="55" spans="1:6" x14ac:dyDescent="0.2">
      <c r="A55" s="42" t="s">
        <v>299</v>
      </c>
      <c r="B55" s="69" t="s">
        <v>229</v>
      </c>
      <c r="C55" s="80" t="s">
        <v>300</v>
      </c>
      <c r="D55" s="40">
        <v>50600</v>
      </c>
      <c r="E55" s="61">
        <v>37950</v>
      </c>
      <c r="F55" s="43">
        <f t="shared" si="0"/>
        <v>12650</v>
      </c>
    </row>
    <row r="56" spans="1:6" ht="22.5" x14ac:dyDescent="0.2">
      <c r="A56" s="42" t="s">
        <v>301</v>
      </c>
      <c r="B56" s="69" t="s">
        <v>229</v>
      </c>
      <c r="C56" s="80" t="s">
        <v>302</v>
      </c>
      <c r="D56" s="40">
        <v>50600</v>
      </c>
      <c r="E56" s="61">
        <v>37950</v>
      </c>
      <c r="F56" s="43">
        <f t="shared" si="0"/>
        <v>12650</v>
      </c>
    </row>
    <row r="57" spans="1:6" x14ac:dyDescent="0.2">
      <c r="A57" s="42" t="s">
        <v>220</v>
      </c>
      <c r="B57" s="69" t="s">
        <v>229</v>
      </c>
      <c r="C57" s="80" t="s">
        <v>303</v>
      </c>
      <c r="D57" s="40">
        <v>502960</v>
      </c>
      <c r="E57" s="61">
        <v>377220</v>
      </c>
      <c r="F57" s="43">
        <f t="shared" si="0"/>
        <v>125740</v>
      </c>
    </row>
    <row r="58" spans="1:6" x14ac:dyDescent="0.2">
      <c r="A58" s="42" t="s">
        <v>241</v>
      </c>
      <c r="B58" s="69" t="s">
        <v>229</v>
      </c>
      <c r="C58" s="80" t="s">
        <v>304</v>
      </c>
      <c r="D58" s="40">
        <v>502960</v>
      </c>
      <c r="E58" s="61">
        <v>377220</v>
      </c>
      <c r="F58" s="43">
        <f t="shared" si="0"/>
        <v>125740</v>
      </c>
    </row>
    <row r="59" spans="1:6" x14ac:dyDescent="0.2">
      <c r="A59" s="42" t="s">
        <v>299</v>
      </c>
      <c r="B59" s="69" t="s">
        <v>229</v>
      </c>
      <c r="C59" s="80" t="s">
        <v>305</v>
      </c>
      <c r="D59" s="40">
        <v>502960</v>
      </c>
      <c r="E59" s="61">
        <v>377220</v>
      </c>
      <c r="F59" s="43">
        <f t="shared" si="0"/>
        <v>125740</v>
      </c>
    </row>
    <row r="60" spans="1:6" ht="22.5" x14ac:dyDescent="0.2">
      <c r="A60" s="42" t="s">
        <v>301</v>
      </c>
      <c r="B60" s="69" t="s">
        <v>229</v>
      </c>
      <c r="C60" s="80" t="s">
        <v>306</v>
      </c>
      <c r="D60" s="40">
        <v>502960</v>
      </c>
      <c r="E60" s="61">
        <v>377220</v>
      </c>
      <c r="F60" s="43">
        <f t="shared" si="0"/>
        <v>125740</v>
      </c>
    </row>
    <row r="61" spans="1:6" x14ac:dyDescent="0.2">
      <c r="A61" s="42" t="s">
        <v>307</v>
      </c>
      <c r="B61" s="69" t="s">
        <v>229</v>
      </c>
      <c r="C61" s="80" t="s">
        <v>308</v>
      </c>
      <c r="D61" s="40">
        <v>94025</v>
      </c>
      <c r="E61" s="61">
        <v>6011.28</v>
      </c>
      <c r="F61" s="43">
        <f t="shared" si="0"/>
        <v>88013.72</v>
      </c>
    </row>
    <row r="62" spans="1:6" x14ac:dyDescent="0.2">
      <c r="A62" s="42" t="s">
        <v>309</v>
      </c>
      <c r="B62" s="69" t="s">
        <v>229</v>
      </c>
      <c r="C62" s="80" t="s">
        <v>310</v>
      </c>
      <c r="D62" s="40">
        <v>66025</v>
      </c>
      <c r="E62" s="61" t="s">
        <v>54</v>
      </c>
      <c r="F62" s="43">
        <f t="shared" si="0"/>
        <v>66025</v>
      </c>
    </row>
    <row r="63" spans="1:6" ht="78.75" x14ac:dyDescent="0.2">
      <c r="A63" s="103" t="s">
        <v>311</v>
      </c>
      <c r="B63" s="69" t="s">
        <v>229</v>
      </c>
      <c r="C63" s="80" t="s">
        <v>312</v>
      </c>
      <c r="D63" s="40">
        <v>66025</v>
      </c>
      <c r="E63" s="61" t="s">
        <v>54</v>
      </c>
      <c r="F63" s="43">
        <f t="shared" si="0"/>
        <v>66025</v>
      </c>
    </row>
    <row r="64" spans="1:6" x14ac:dyDescent="0.2">
      <c r="A64" s="42" t="s">
        <v>241</v>
      </c>
      <c r="B64" s="69" t="s">
        <v>229</v>
      </c>
      <c r="C64" s="80" t="s">
        <v>313</v>
      </c>
      <c r="D64" s="40">
        <v>66025</v>
      </c>
      <c r="E64" s="61" t="s">
        <v>54</v>
      </c>
      <c r="F64" s="43">
        <f t="shared" si="0"/>
        <v>66025</v>
      </c>
    </row>
    <row r="65" spans="1:6" x14ac:dyDescent="0.2">
      <c r="A65" s="42" t="s">
        <v>287</v>
      </c>
      <c r="B65" s="69" t="s">
        <v>229</v>
      </c>
      <c r="C65" s="80" t="s">
        <v>314</v>
      </c>
      <c r="D65" s="40">
        <v>66025</v>
      </c>
      <c r="E65" s="61" t="s">
        <v>54</v>
      </c>
      <c r="F65" s="43">
        <f t="shared" si="0"/>
        <v>66025</v>
      </c>
    </row>
    <row r="66" spans="1:6" x14ac:dyDescent="0.2">
      <c r="A66" s="42" t="s">
        <v>315</v>
      </c>
      <c r="B66" s="69" t="s">
        <v>229</v>
      </c>
      <c r="C66" s="80" t="s">
        <v>316</v>
      </c>
      <c r="D66" s="40">
        <v>28000</v>
      </c>
      <c r="E66" s="61">
        <v>6011.28</v>
      </c>
      <c r="F66" s="43">
        <f t="shared" si="0"/>
        <v>21988.720000000001</v>
      </c>
    </row>
    <row r="67" spans="1:6" x14ac:dyDescent="0.2">
      <c r="A67" s="42" t="s">
        <v>317</v>
      </c>
      <c r="B67" s="69" t="s">
        <v>229</v>
      </c>
      <c r="C67" s="80" t="s">
        <v>318</v>
      </c>
      <c r="D67" s="40">
        <v>21000</v>
      </c>
      <c r="E67" s="61">
        <v>3091</v>
      </c>
      <c r="F67" s="43">
        <f t="shared" si="0"/>
        <v>17909</v>
      </c>
    </row>
    <row r="68" spans="1:6" x14ac:dyDescent="0.2">
      <c r="A68" s="42" t="s">
        <v>241</v>
      </c>
      <c r="B68" s="69" t="s">
        <v>229</v>
      </c>
      <c r="C68" s="80" t="s">
        <v>319</v>
      </c>
      <c r="D68" s="40">
        <v>21000</v>
      </c>
      <c r="E68" s="61">
        <v>3091</v>
      </c>
      <c r="F68" s="43">
        <f t="shared" si="0"/>
        <v>17909</v>
      </c>
    </row>
    <row r="69" spans="1:6" x14ac:dyDescent="0.2">
      <c r="A69" s="42" t="s">
        <v>287</v>
      </c>
      <c r="B69" s="69" t="s">
        <v>229</v>
      </c>
      <c r="C69" s="80" t="s">
        <v>320</v>
      </c>
      <c r="D69" s="40">
        <v>21000</v>
      </c>
      <c r="E69" s="61">
        <v>3091</v>
      </c>
      <c r="F69" s="43">
        <f t="shared" si="0"/>
        <v>17909</v>
      </c>
    </row>
    <row r="70" spans="1:6" x14ac:dyDescent="0.2">
      <c r="A70" s="42" t="s">
        <v>321</v>
      </c>
      <c r="B70" s="69" t="s">
        <v>229</v>
      </c>
      <c r="C70" s="80" t="s">
        <v>322</v>
      </c>
      <c r="D70" s="40">
        <v>7000</v>
      </c>
      <c r="E70" s="61">
        <v>2920.28</v>
      </c>
      <c r="F70" s="43">
        <f t="shared" si="0"/>
        <v>4079.72</v>
      </c>
    </row>
    <row r="71" spans="1:6" x14ac:dyDescent="0.2">
      <c r="A71" s="42" t="s">
        <v>241</v>
      </c>
      <c r="B71" s="69" t="s">
        <v>229</v>
      </c>
      <c r="C71" s="80" t="s">
        <v>323</v>
      </c>
      <c r="D71" s="40">
        <v>7000</v>
      </c>
      <c r="E71" s="61">
        <v>2920.28</v>
      </c>
      <c r="F71" s="43">
        <f t="shared" si="0"/>
        <v>4079.72</v>
      </c>
    </row>
    <row r="72" spans="1:6" x14ac:dyDescent="0.2">
      <c r="A72" s="42" t="s">
        <v>287</v>
      </c>
      <c r="B72" s="69" t="s">
        <v>229</v>
      </c>
      <c r="C72" s="80" t="s">
        <v>324</v>
      </c>
      <c r="D72" s="40">
        <v>7000</v>
      </c>
      <c r="E72" s="61">
        <v>2920.28</v>
      </c>
      <c r="F72" s="43">
        <f t="shared" si="0"/>
        <v>4079.72</v>
      </c>
    </row>
    <row r="73" spans="1:6" ht="33.75" x14ac:dyDescent="0.2">
      <c r="A73" s="88" t="s">
        <v>325</v>
      </c>
      <c r="B73" s="89" t="s">
        <v>229</v>
      </c>
      <c r="C73" s="90" t="s">
        <v>326</v>
      </c>
      <c r="D73" s="91">
        <v>230617</v>
      </c>
      <c r="E73" s="92">
        <v>230617</v>
      </c>
      <c r="F73" s="93" t="str">
        <f t="shared" si="0"/>
        <v>-</v>
      </c>
    </row>
    <row r="74" spans="1:6" x14ac:dyDescent="0.2">
      <c r="A74" s="42" t="s">
        <v>292</v>
      </c>
      <c r="B74" s="69" t="s">
        <v>229</v>
      </c>
      <c r="C74" s="80" t="s">
        <v>327</v>
      </c>
      <c r="D74" s="40">
        <v>230617</v>
      </c>
      <c r="E74" s="61">
        <v>230617</v>
      </c>
      <c r="F74" s="43" t="str">
        <f t="shared" si="0"/>
        <v>-</v>
      </c>
    </row>
    <row r="75" spans="1:6" x14ac:dyDescent="0.2">
      <c r="A75" s="42" t="s">
        <v>220</v>
      </c>
      <c r="B75" s="69" t="s">
        <v>229</v>
      </c>
      <c r="C75" s="80" t="s">
        <v>328</v>
      </c>
      <c r="D75" s="40">
        <v>230617</v>
      </c>
      <c r="E75" s="61">
        <v>230617</v>
      </c>
      <c r="F75" s="43" t="str">
        <f t="shared" si="0"/>
        <v>-</v>
      </c>
    </row>
    <row r="76" spans="1:6" x14ac:dyDescent="0.2">
      <c r="A76" s="42" t="s">
        <v>241</v>
      </c>
      <c r="B76" s="69" t="s">
        <v>229</v>
      </c>
      <c r="C76" s="80" t="s">
        <v>329</v>
      </c>
      <c r="D76" s="40">
        <v>230617</v>
      </c>
      <c r="E76" s="61">
        <v>230617</v>
      </c>
      <c r="F76" s="43" t="str">
        <f t="shared" si="0"/>
        <v>-</v>
      </c>
    </row>
    <row r="77" spans="1:6" x14ac:dyDescent="0.2">
      <c r="A77" s="42" t="s">
        <v>299</v>
      </c>
      <c r="B77" s="69" t="s">
        <v>229</v>
      </c>
      <c r="C77" s="80" t="s">
        <v>330</v>
      </c>
      <c r="D77" s="40">
        <v>230617</v>
      </c>
      <c r="E77" s="61">
        <v>230617</v>
      </c>
      <c r="F77" s="43" t="str">
        <f t="shared" si="0"/>
        <v>-</v>
      </c>
    </row>
    <row r="78" spans="1:6" ht="22.5" x14ac:dyDescent="0.2">
      <c r="A78" s="42" t="s">
        <v>301</v>
      </c>
      <c r="B78" s="69" t="s">
        <v>229</v>
      </c>
      <c r="C78" s="80" t="s">
        <v>331</v>
      </c>
      <c r="D78" s="40">
        <v>230617</v>
      </c>
      <c r="E78" s="61">
        <v>230617</v>
      </c>
      <c r="F78" s="43" t="str">
        <f t="shared" si="0"/>
        <v>-</v>
      </c>
    </row>
    <row r="79" spans="1:6" x14ac:dyDescent="0.2">
      <c r="A79" s="88" t="s">
        <v>332</v>
      </c>
      <c r="B79" s="89" t="s">
        <v>229</v>
      </c>
      <c r="C79" s="90" t="s">
        <v>333</v>
      </c>
      <c r="D79" s="91">
        <v>500000</v>
      </c>
      <c r="E79" s="92" t="s">
        <v>54</v>
      </c>
      <c r="F79" s="93">
        <f t="shared" ref="F79:F142" si="1">IF(OR(D79="-",E79=D79),"-",D79-IF(E79="-",0,E79))</f>
        <v>500000</v>
      </c>
    </row>
    <row r="80" spans="1:6" x14ac:dyDescent="0.2">
      <c r="A80" s="42" t="s">
        <v>307</v>
      </c>
      <c r="B80" s="69" t="s">
        <v>229</v>
      </c>
      <c r="C80" s="80" t="s">
        <v>334</v>
      </c>
      <c r="D80" s="40">
        <v>500000</v>
      </c>
      <c r="E80" s="61" t="s">
        <v>54</v>
      </c>
      <c r="F80" s="43">
        <f t="shared" si="1"/>
        <v>500000</v>
      </c>
    </row>
    <row r="81" spans="1:6" x14ac:dyDescent="0.2">
      <c r="A81" s="42" t="s">
        <v>335</v>
      </c>
      <c r="B81" s="69" t="s">
        <v>229</v>
      </c>
      <c r="C81" s="80" t="s">
        <v>336</v>
      </c>
      <c r="D81" s="40">
        <v>500000</v>
      </c>
      <c r="E81" s="61" t="s">
        <v>54</v>
      </c>
      <c r="F81" s="43">
        <f t="shared" si="1"/>
        <v>500000</v>
      </c>
    </row>
    <row r="82" spans="1:6" x14ac:dyDescent="0.2">
      <c r="A82" s="42" t="s">
        <v>241</v>
      </c>
      <c r="B82" s="69" t="s">
        <v>229</v>
      </c>
      <c r="C82" s="80" t="s">
        <v>337</v>
      </c>
      <c r="D82" s="40">
        <v>500000</v>
      </c>
      <c r="E82" s="61" t="s">
        <v>54</v>
      </c>
      <c r="F82" s="43">
        <f t="shared" si="1"/>
        <v>500000</v>
      </c>
    </row>
    <row r="83" spans="1:6" x14ac:dyDescent="0.2">
      <c r="A83" s="42" t="s">
        <v>287</v>
      </c>
      <c r="B83" s="69" t="s">
        <v>229</v>
      </c>
      <c r="C83" s="80" t="s">
        <v>338</v>
      </c>
      <c r="D83" s="40">
        <v>500000</v>
      </c>
      <c r="E83" s="61" t="s">
        <v>54</v>
      </c>
      <c r="F83" s="43">
        <f t="shared" si="1"/>
        <v>500000</v>
      </c>
    </row>
    <row r="84" spans="1:6" x14ac:dyDescent="0.2">
      <c r="A84" s="88" t="s">
        <v>339</v>
      </c>
      <c r="B84" s="89" t="s">
        <v>229</v>
      </c>
      <c r="C84" s="90" t="s">
        <v>340</v>
      </c>
      <c r="D84" s="91">
        <v>5607950</v>
      </c>
      <c r="E84" s="92">
        <v>4492080.0199999996</v>
      </c>
      <c r="F84" s="93">
        <f t="shared" si="1"/>
        <v>1115869.9800000004</v>
      </c>
    </row>
    <row r="85" spans="1:6" ht="45" x14ac:dyDescent="0.2">
      <c r="A85" s="42" t="s">
        <v>235</v>
      </c>
      <c r="B85" s="69" t="s">
        <v>229</v>
      </c>
      <c r="C85" s="80" t="s">
        <v>341</v>
      </c>
      <c r="D85" s="40">
        <v>431750</v>
      </c>
      <c r="E85" s="61">
        <v>332894.69</v>
      </c>
      <c r="F85" s="43">
        <f t="shared" si="1"/>
        <v>98855.31</v>
      </c>
    </row>
    <row r="86" spans="1:6" x14ac:dyDescent="0.2">
      <c r="A86" s="42" t="s">
        <v>237</v>
      </c>
      <c r="B86" s="69" t="s">
        <v>229</v>
      </c>
      <c r="C86" s="80" t="s">
        <v>342</v>
      </c>
      <c r="D86" s="40">
        <v>431750</v>
      </c>
      <c r="E86" s="61">
        <v>332894.69</v>
      </c>
      <c r="F86" s="43">
        <f t="shared" si="1"/>
        <v>98855.31</v>
      </c>
    </row>
    <row r="87" spans="1:6" ht="22.5" x14ac:dyDescent="0.2">
      <c r="A87" s="42" t="s">
        <v>239</v>
      </c>
      <c r="B87" s="69" t="s">
        <v>229</v>
      </c>
      <c r="C87" s="80" t="s">
        <v>343</v>
      </c>
      <c r="D87" s="40">
        <v>431750</v>
      </c>
      <c r="E87" s="61">
        <v>332894.69</v>
      </c>
      <c r="F87" s="43">
        <f t="shared" si="1"/>
        <v>98855.31</v>
      </c>
    </row>
    <row r="88" spans="1:6" x14ac:dyDescent="0.2">
      <c r="A88" s="42" t="s">
        <v>241</v>
      </c>
      <c r="B88" s="69" t="s">
        <v>229</v>
      </c>
      <c r="C88" s="80" t="s">
        <v>344</v>
      </c>
      <c r="D88" s="40">
        <v>431750</v>
      </c>
      <c r="E88" s="61">
        <v>332894.69</v>
      </c>
      <c r="F88" s="43">
        <f t="shared" si="1"/>
        <v>98855.31</v>
      </c>
    </row>
    <row r="89" spans="1:6" x14ac:dyDescent="0.2">
      <c r="A89" s="42" t="s">
        <v>243</v>
      </c>
      <c r="B89" s="69" t="s">
        <v>229</v>
      </c>
      <c r="C89" s="80" t="s">
        <v>345</v>
      </c>
      <c r="D89" s="40">
        <v>431750</v>
      </c>
      <c r="E89" s="61">
        <v>332894.69</v>
      </c>
      <c r="F89" s="43">
        <f t="shared" si="1"/>
        <v>98855.31</v>
      </c>
    </row>
    <row r="90" spans="1:6" x14ac:dyDescent="0.2">
      <c r="A90" s="42" t="s">
        <v>245</v>
      </c>
      <c r="B90" s="69" t="s">
        <v>229</v>
      </c>
      <c r="C90" s="80" t="s">
        <v>346</v>
      </c>
      <c r="D90" s="40">
        <v>331050</v>
      </c>
      <c r="E90" s="61">
        <v>260598.18</v>
      </c>
      <c r="F90" s="43">
        <f t="shared" si="1"/>
        <v>70451.820000000007</v>
      </c>
    </row>
    <row r="91" spans="1:6" x14ac:dyDescent="0.2">
      <c r="A91" s="42" t="s">
        <v>247</v>
      </c>
      <c r="B91" s="69" t="s">
        <v>229</v>
      </c>
      <c r="C91" s="80" t="s">
        <v>347</v>
      </c>
      <c r="D91" s="40">
        <v>100700</v>
      </c>
      <c r="E91" s="61">
        <v>72296.509999999995</v>
      </c>
      <c r="F91" s="43">
        <f t="shared" si="1"/>
        <v>28403.490000000005</v>
      </c>
    </row>
    <row r="92" spans="1:6" ht="22.5" x14ac:dyDescent="0.2">
      <c r="A92" s="42" t="s">
        <v>255</v>
      </c>
      <c r="B92" s="69" t="s">
        <v>229</v>
      </c>
      <c r="C92" s="80" t="s">
        <v>348</v>
      </c>
      <c r="D92" s="40">
        <v>5146200</v>
      </c>
      <c r="E92" s="61">
        <v>4152939.53</v>
      </c>
      <c r="F92" s="43">
        <f t="shared" si="1"/>
        <v>993260.4700000002</v>
      </c>
    </row>
    <row r="93" spans="1:6" ht="22.5" x14ac:dyDescent="0.2">
      <c r="A93" s="42" t="s">
        <v>257</v>
      </c>
      <c r="B93" s="69" t="s">
        <v>229</v>
      </c>
      <c r="C93" s="80" t="s">
        <v>349</v>
      </c>
      <c r="D93" s="40">
        <v>5146200</v>
      </c>
      <c r="E93" s="61">
        <v>4152939.53</v>
      </c>
      <c r="F93" s="43">
        <f t="shared" si="1"/>
        <v>993260.4700000002</v>
      </c>
    </row>
    <row r="94" spans="1:6" ht="22.5" x14ac:dyDescent="0.2">
      <c r="A94" s="42" t="s">
        <v>276</v>
      </c>
      <c r="B94" s="69" t="s">
        <v>229</v>
      </c>
      <c r="C94" s="80" t="s">
        <v>350</v>
      </c>
      <c r="D94" s="40">
        <v>5146200</v>
      </c>
      <c r="E94" s="61">
        <v>4152939.53</v>
      </c>
      <c r="F94" s="43">
        <f t="shared" si="1"/>
        <v>993260.4700000002</v>
      </c>
    </row>
    <row r="95" spans="1:6" x14ac:dyDescent="0.2">
      <c r="A95" s="42" t="s">
        <v>241</v>
      </c>
      <c r="B95" s="69" t="s">
        <v>229</v>
      </c>
      <c r="C95" s="80" t="s">
        <v>351</v>
      </c>
      <c r="D95" s="40">
        <v>4114000</v>
      </c>
      <c r="E95" s="61">
        <v>3482431.02</v>
      </c>
      <c r="F95" s="43">
        <f t="shared" si="1"/>
        <v>631568.98</v>
      </c>
    </row>
    <row r="96" spans="1:6" x14ac:dyDescent="0.2">
      <c r="A96" s="42" t="s">
        <v>262</v>
      </c>
      <c r="B96" s="69" t="s">
        <v>229</v>
      </c>
      <c r="C96" s="80" t="s">
        <v>352</v>
      </c>
      <c r="D96" s="40">
        <v>3823500</v>
      </c>
      <c r="E96" s="61">
        <v>3426616.02</v>
      </c>
      <c r="F96" s="43">
        <f t="shared" si="1"/>
        <v>396883.98</v>
      </c>
    </row>
    <row r="97" spans="1:6" x14ac:dyDescent="0.2">
      <c r="A97" s="42" t="s">
        <v>281</v>
      </c>
      <c r="B97" s="69" t="s">
        <v>229</v>
      </c>
      <c r="C97" s="80" t="s">
        <v>353</v>
      </c>
      <c r="D97" s="40">
        <v>20000</v>
      </c>
      <c r="E97" s="61">
        <v>13650</v>
      </c>
      <c r="F97" s="43">
        <f t="shared" si="1"/>
        <v>6350</v>
      </c>
    </row>
    <row r="98" spans="1:6" x14ac:dyDescent="0.2">
      <c r="A98" s="42" t="s">
        <v>283</v>
      </c>
      <c r="B98" s="69" t="s">
        <v>229</v>
      </c>
      <c r="C98" s="80" t="s">
        <v>354</v>
      </c>
      <c r="D98" s="40">
        <v>185000</v>
      </c>
      <c r="E98" s="61">
        <v>83976.44</v>
      </c>
      <c r="F98" s="43">
        <f t="shared" si="1"/>
        <v>101023.56</v>
      </c>
    </row>
    <row r="99" spans="1:6" x14ac:dyDescent="0.2">
      <c r="A99" s="42" t="s">
        <v>266</v>
      </c>
      <c r="B99" s="69" t="s">
        <v>229</v>
      </c>
      <c r="C99" s="80" t="s">
        <v>355</v>
      </c>
      <c r="D99" s="40">
        <v>1865000</v>
      </c>
      <c r="E99" s="61">
        <v>1777790.94</v>
      </c>
      <c r="F99" s="43">
        <f t="shared" si="1"/>
        <v>87209.060000000056</v>
      </c>
    </row>
    <row r="100" spans="1:6" x14ac:dyDescent="0.2">
      <c r="A100" s="42" t="s">
        <v>268</v>
      </c>
      <c r="B100" s="69" t="s">
        <v>229</v>
      </c>
      <c r="C100" s="80" t="s">
        <v>356</v>
      </c>
      <c r="D100" s="40">
        <v>1753500</v>
      </c>
      <c r="E100" s="61">
        <v>1551198.64</v>
      </c>
      <c r="F100" s="43">
        <f t="shared" si="1"/>
        <v>202301.3600000001</v>
      </c>
    </row>
    <row r="101" spans="1:6" x14ac:dyDescent="0.2">
      <c r="A101" s="42" t="s">
        <v>287</v>
      </c>
      <c r="B101" s="69" t="s">
        <v>229</v>
      </c>
      <c r="C101" s="80" t="s">
        <v>357</v>
      </c>
      <c r="D101" s="40">
        <v>290500</v>
      </c>
      <c r="E101" s="61">
        <v>55815</v>
      </c>
      <c r="F101" s="43">
        <f t="shared" si="1"/>
        <v>234685</v>
      </c>
    </row>
    <row r="102" spans="1:6" x14ac:dyDescent="0.2">
      <c r="A102" s="42" t="s">
        <v>270</v>
      </c>
      <c r="B102" s="69" t="s">
        <v>229</v>
      </c>
      <c r="C102" s="80" t="s">
        <v>358</v>
      </c>
      <c r="D102" s="40">
        <v>1032200</v>
      </c>
      <c r="E102" s="61">
        <v>670508.51</v>
      </c>
      <c r="F102" s="43">
        <f t="shared" si="1"/>
        <v>361691.49</v>
      </c>
    </row>
    <row r="103" spans="1:6" x14ac:dyDescent="0.2">
      <c r="A103" s="42" t="s">
        <v>272</v>
      </c>
      <c r="B103" s="69" t="s">
        <v>229</v>
      </c>
      <c r="C103" s="80" t="s">
        <v>359</v>
      </c>
      <c r="D103" s="40">
        <v>436890</v>
      </c>
      <c r="E103" s="61">
        <v>436625.12</v>
      </c>
      <c r="F103" s="43">
        <f t="shared" si="1"/>
        <v>264.88000000000466</v>
      </c>
    </row>
    <row r="104" spans="1:6" x14ac:dyDescent="0.2">
      <c r="A104" s="42" t="s">
        <v>274</v>
      </c>
      <c r="B104" s="69" t="s">
        <v>229</v>
      </c>
      <c r="C104" s="80" t="s">
        <v>360</v>
      </c>
      <c r="D104" s="40">
        <v>595310</v>
      </c>
      <c r="E104" s="61">
        <v>233883.39</v>
      </c>
      <c r="F104" s="43">
        <f t="shared" si="1"/>
        <v>361426.61</v>
      </c>
    </row>
    <row r="105" spans="1:6" x14ac:dyDescent="0.2">
      <c r="A105" s="42" t="s">
        <v>307</v>
      </c>
      <c r="B105" s="69" t="s">
        <v>229</v>
      </c>
      <c r="C105" s="80" t="s">
        <v>361</v>
      </c>
      <c r="D105" s="40">
        <v>30000</v>
      </c>
      <c r="E105" s="61">
        <v>6245.8</v>
      </c>
      <c r="F105" s="43">
        <f t="shared" si="1"/>
        <v>23754.2</v>
      </c>
    </row>
    <row r="106" spans="1:6" x14ac:dyDescent="0.2">
      <c r="A106" s="42" t="s">
        <v>315</v>
      </c>
      <c r="B106" s="69" t="s">
        <v>229</v>
      </c>
      <c r="C106" s="80" t="s">
        <v>362</v>
      </c>
      <c r="D106" s="40">
        <v>30000</v>
      </c>
      <c r="E106" s="61">
        <v>6245.8</v>
      </c>
      <c r="F106" s="43">
        <f t="shared" si="1"/>
        <v>23754.2</v>
      </c>
    </row>
    <row r="107" spans="1:6" x14ac:dyDescent="0.2">
      <c r="A107" s="42" t="s">
        <v>317</v>
      </c>
      <c r="B107" s="69" t="s">
        <v>229</v>
      </c>
      <c r="C107" s="80" t="s">
        <v>363</v>
      </c>
      <c r="D107" s="40">
        <v>23700</v>
      </c>
      <c r="E107" s="61" t="s">
        <v>54</v>
      </c>
      <c r="F107" s="43">
        <f t="shared" si="1"/>
        <v>23700</v>
      </c>
    </row>
    <row r="108" spans="1:6" x14ac:dyDescent="0.2">
      <c r="A108" s="42" t="s">
        <v>241</v>
      </c>
      <c r="B108" s="69" t="s">
        <v>229</v>
      </c>
      <c r="C108" s="80" t="s">
        <v>364</v>
      </c>
      <c r="D108" s="40">
        <v>23700</v>
      </c>
      <c r="E108" s="61" t="s">
        <v>54</v>
      </c>
      <c r="F108" s="43">
        <f t="shared" si="1"/>
        <v>23700</v>
      </c>
    </row>
    <row r="109" spans="1:6" x14ac:dyDescent="0.2">
      <c r="A109" s="42" t="s">
        <v>287</v>
      </c>
      <c r="B109" s="69" t="s">
        <v>229</v>
      </c>
      <c r="C109" s="80" t="s">
        <v>365</v>
      </c>
      <c r="D109" s="40">
        <v>23700</v>
      </c>
      <c r="E109" s="61" t="s">
        <v>54</v>
      </c>
      <c r="F109" s="43">
        <f t="shared" si="1"/>
        <v>23700</v>
      </c>
    </row>
    <row r="110" spans="1:6" x14ac:dyDescent="0.2">
      <c r="A110" s="42" t="s">
        <v>321</v>
      </c>
      <c r="B110" s="69" t="s">
        <v>229</v>
      </c>
      <c r="C110" s="80" t="s">
        <v>366</v>
      </c>
      <c r="D110" s="40">
        <v>6300</v>
      </c>
      <c r="E110" s="61">
        <v>6245.8</v>
      </c>
      <c r="F110" s="43">
        <f t="shared" si="1"/>
        <v>54.199999999999818</v>
      </c>
    </row>
    <row r="111" spans="1:6" x14ac:dyDescent="0.2">
      <c r="A111" s="42" t="s">
        <v>241</v>
      </c>
      <c r="B111" s="69" t="s">
        <v>229</v>
      </c>
      <c r="C111" s="80" t="s">
        <v>367</v>
      </c>
      <c r="D111" s="40">
        <v>6300</v>
      </c>
      <c r="E111" s="61">
        <v>6245.8</v>
      </c>
      <c r="F111" s="43">
        <f t="shared" si="1"/>
        <v>54.199999999999818</v>
      </c>
    </row>
    <row r="112" spans="1:6" x14ac:dyDescent="0.2">
      <c r="A112" s="42" t="s">
        <v>287</v>
      </c>
      <c r="B112" s="69" t="s">
        <v>229</v>
      </c>
      <c r="C112" s="80" t="s">
        <v>368</v>
      </c>
      <c r="D112" s="40">
        <v>6300</v>
      </c>
      <c r="E112" s="61">
        <v>6245.8</v>
      </c>
      <c r="F112" s="43">
        <f t="shared" si="1"/>
        <v>54.199999999999818</v>
      </c>
    </row>
    <row r="113" spans="1:6" x14ac:dyDescent="0.2">
      <c r="A113" s="88" t="s">
        <v>369</v>
      </c>
      <c r="B113" s="89" t="s">
        <v>229</v>
      </c>
      <c r="C113" s="90" t="s">
        <v>370</v>
      </c>
      <c r="D113" s="91">
        <v>184280</v>
      </c>
      <c r="E113" s="92">
        <v>109845.3</v>
      </c>
      <c r="F113" s="93">
        <f t="shared" si="1"/>
        <v>74434.7</v>
      </c>
    </row>
    <row r="114" spans="1:6" x14ac:dyDescent="0.2">
      <c r="A114" s="88" t="s">
        <v>371</v>
      </c>
      <c r="B114" s="89" t="s">
        <v>229</v>
      </c>
      <c r="C114" s="90" t="s">
        <v>372</v>
      </c>
      <c r="D114" s="91">
        <v>184280</v>
      </c>
      <c r="E114" s="92">
        <v>109845.3</v>
      </c>
      <c r="F114" s="93">
        <f t="shared" si="1"/>
        <v>74434.7</v>
      </c>
    </row>
    <row r="115" spans="1:6" ht="45" x14ac:dyDescent="0.2">
      <c r="A115" s="42" t="s">
        <v>235</v>
      </c>
      <c r="B115" s="69" t="s">
        <v>229</v>
      </c>
      <c r="C115" s="80" t="s">
        <v>373</v>
      </c>
      <c r="D115" s="40">
        <v>175460</v>
      </c>
      <c r="E115" s="61">
        <v>101905.3</v>
      </c>
      <c r="F115" s="43">
        <f t="shared" si="1"/>
        <v>73554.7</v>
      </c>
    </row>
    <row r="116" spans="1:6" x14ac:dyDescent="0.2">
      <c r="A116" s="42" t="s">
        <v>237</v>
      </c>
      <c r="B116" s="69" t="s">
        <v>229</v>
      </c>
      <c r="C116" s="80" t="s">
        <v>374</v>
      </c>
      <c r="D116" s="40">
        <v>175460</v>
      </c>
      <c r="E116" s="61">
        <v>101905.3</v>
      </c>
      <c r="F116" s="43">
        <f t="shared" si="1"/>
        <v>73554.7</v>
      </c>
    </row>
    <row r="117" spans="1:6" ht="22.5" x14ac:dyDescent="0.2">
      <c r="A117" s="42" t="s">
        <v>239</v>
      </c>
      <c r="B117" s="69" t="s">
        <v>229</v>
      </c>
      <c r="C117" s="80" t="s">
        <v>375</v>
      </c>
      <c r="D117" s="40">
        <v>175460</v>
      </c>
      <c r="E117" s="61">
        <v>101905.3</v>
      </c>
      <c r="F117" s="43">
        <f t="shared" si="1"/>
        <v>73554.7</v>
      </c>
    </row>
    <row r="118" spans="1:6" x14ac:dyDescent="0.2">
      <c r="A118" s="42" t="s">
        <v>241</v>
      </c>
      <c r="B118" s="69" t="s">
        <v>229</v>
      </c>
      <c r="C118" s="80" t="s">
        <v>376</v>
      </c>
      <c r="D118" s="40">
        <v>175460</v>
      </c>
      <c r="E118" s="61">
        <v>101905.3</v>
      </c>
      <c r="F118" s="43">
        <f t="shared" si="1"/>
        <v>73554.7</v>
      </c>
    </row>
    <row r="119" spans="1:6" x14ac:dyDescent="0.2">
      <c r="A119" s="42" t="s">
        <v>243</v>
      </c>
      <c r="B119" s="69" t="s">
        <v>229</v>
      </c>
      <c r="C119" s="80" t="s">
        <v>377</v>
      </c>
      <c r="D119" s="40">
        <v>175460</v>
      </c>
      <c r="E119" s="61">
        <v>101905.3</v>
      </c>
      <c r="F119" s="43">
        <f t="shared" si="1"/>
        <v>73554.7</v>
      </c>
    </row>
    <row r="120" spans="1:6" x14ac:dyDescent="0.2">
      <c r="A120" s="42" t="s">
        <v>245</v>
      </c>
      <c r="B120" s="69" t="s">
        <v>229</v>
      </c>
      <c r="C120" s="80" t="s">
        <v>378</v>
      </c>
      <c r="D120" s="40">
        <v>134330</v>
      </c>
      <c r="E120" s="61">
        <v>79203.19</v>
      </c>
      <c r="F120" s="43">
        <f t="shared" si="1"/>
        <v>55126.81</v>
      </c>
    </row>
    <row r="121" spans="1:6" x14ac:dyDescent="0.2">
      <c r="A121" s="42" t="s">
        <v>247</v>
      </c>
      <c r="B121" s="69" t="s">
        <v>229</v>
      </c>
      <c r="C121" s="80" t="s">
        <v>379</v>
      </c>
      <c r="D121" s="40">
        <v>41130</v>
      </c>
      <c r="E121" s="61">
        <v>22702.11</v>
      </c>
      <c r="F121" s="43">
        <f t="shared" si="1"/>
        <v>18427.89</v>
      </c>
    </row>
    <row r="122" spans="1:6" ht="22.5" x14ac:dyDescent="0.2">
      <c r="A122" s="42" t="s">
        <v>255</v>
      </c>
      <c r="B122" s="69" t="s">
        <v>229</v>
      </c>
      <c r="C122" s="80" t="s">
        <v>380</v>
      </c>
      <c r="D122" s="40">
        <v>8820</v>
      </c>
      <c r="E122" s="61">
        <v>7940</v>
      </c>
      <c r="F122" s="43">
        <f t="shared" si="1"/>
        <v>880</v>
      </c>
    </row>
    <row r="123" spans="1:6" ht="22.5" x14ac:dyDescent="0.2">
      <c r="A123" s="42" t="s">
        <v>257</v>
      </c>
      <c r="B123" s="69" t="s">
        <v>229</v>
      </c>
      <c r="C123" s="80" t="s">
        <v>381</v>
      </c>
      <c r="D123" s="40">
        <v>8820</v>
      </c>
      <c r="E123" s="61">
        <v>7940</v>
      </c>
      <c r="F123" s="43">
        <f t="shared" si="1"/>
        <v>880</v>
      </c>
    </row>
    <row r="124" spans="1:6" ht="22.5" x14ac:dyDescent="0.2">
      <c r="A124" s="42" t="s">
        <v>276</v>
      </c>
      <c r="B124" s="69" t="s">
        <v>229</v>
      </c>
      <c r="C124" s="80" t="s">
        <v>382</v>
      </c>
      <c r="D124" s="40">
        <v>8820</v>
      </c>
      <c r="E124" s="61">
        <v>7940</v>
      </c>
      <c r="F124" s="43">
        <f t="shared" si="1"/>
        <v>880</v>
      </c>
    </row>
    <row r="125" spans="1:6" x14ac:dyDescent="0.2">
      <c r="A125" s="42" t="s">
        <v>270</v>
      </c>
      <c r="B125" s="69" t="s">
        <v>229</v>
      </c>
      <c r="C125" s="80" t="s">
        <v>383</v>
      </c>
      <c r="D125" s="40">
        <v>8820</v>
      </c>
      <c r="E125" s="61">
        <v>7940</v>
      </c>
      <c r="F125" s="43">
        <f t="shared" si="1"/>
        <v>880</v>
      </c>
    </row>
    <row r="126" spans="1:6" x14ac:dyDescent="0.2">
      <c r="A126" s="42" t="s">
        <v>274</v>
      </c>
      <c r="B126" s="69" t="s">
        <v>229</v>
      </c>
      <c r="C126" s="80" t="s">
        <v>384</v>
      </c>
      <c r="D126" s="40">
        <v>8820</v>
      </c>
      <c r="E126" s="61">
        <v>7940</v>
      </c>
      <c r="F126" s="43">
        <f t="shared" si="1"/>
        <v>880</v>
      </c>
    </row>
    <row r="127" spans="1:6" ht="22.5" x14ac:dyDescent="0.2">
      <c r="A127" s="88" t="s">
        <v>385</v>
      </c>
      <c r="B127" s="89" t="s">
        <v>229</v>
      </c>
      <c r="C127" s="90" t="s">
        <v>386</v>
      </c>
      <c r="D127" s="91">
        <v>6589200</v>
      </c>
      <c r="E127" s="92">
        <v>691303.66</v>
      </c>
      <c r="F127" s="93">
        <f t="shared" si="1"/>
        <v>5897896.3399999999</v>
      </c>
    </row>
    <row r="128" spans="1:6" ht="33.75" x14ac:dyDescent="0.2">
      <c r="A128" s="88" t="s">
        <v>387</v>
      </c>
      <c r="B128" s="89" t="s">
        <v>229</v>
      </c>
      <c r="C128" s="90" t="s">
        <v>388</v>
      </c>
      <c r="D128" s="91">
        <v>4795000</v>
      </c>
      <c r="E128" s="92">
        <v>375803.66</v>
      </c>
      <c r="F128" s="93">
        <f t="shared" si="1"/>
        <v>4419196.34</v>
      </c>
    </row>
    <row r="129" spans="1:6" ht="22.5" x14ac:dyDescent="0.2">
      <c r="A129" s="42" t="s">
        <v>255</v>
      </c>
      <c r="B129" s="69" t="s">
        <v>229</v>
      </c>
      <c r="C129" s="80" t="s">
        <v>389</v>
      </c>
      <c r="D129" s="40">
        <v>4795000</v>
      </c>
      <c r="E129" s="61">
        <v>375803.66</v>
      </c>
      <c r="F129" s="43">
        <f t="shared" si="1"/>
        <v>4419196.34</v>
      </c>
    </row>
    <row r="130" spans="1:6" ht="22.5" x14ac:dyDescent="0.2">
      <c r="A130" s="42" t="s">
        <v>257</v>
      </c>
      <c r="B130" s="69" t="s">
        <v>229</v>
      </c>
      <c r="C130" s="80" t="s">
        <v>390</v>
      </c>
      <c r="D130" s="40">
        <v>4795000</v>
      </c>
      <c r="E130" s="61">
        <v>375803.66</v>
      </c>
      <c r="F130" s="43">
        <f t="shared" si="1"/>
        <v>4419196.34</v>
      </c>
    </row>
    <row r="131" spans="1:6" ht="22.5" x14ac:dyDescent="0.2">
      <c r="A131" s="42" t="s">
        <v>259</v>
      </c>
      <c r="B131" s="69" t="s">
        <v>229</v>
      </c>
      <c r="C131" s="80" t="s">
        <v>391</v>
      </c>
      <c r="D131" s="40">
        <v>4420000</v>
      </c>
      <c r="E131" s="61">
        <v>161534.85999999999</v>
      </c>
      <c r="F131" s="43">
        <f t="shared" si="1"/>
        <v>4258465.1399999997</v>
      </c>
    </row>
    <row r="132" spans="1:6" x14ac:dyDescent="0.2">
      <c r="A132" s="42" t="s">
        <v>241</v>
      </c>
      <c r="B132" s="69" t="s">
        <v>229</v>
      </c>
      <c r="C132" s="80" t="s">
        <v>392</v>
      </c>
      <c r="D132" s="40">
        <v>2980000</v>
      </c>
      <c r="E132" s="61">
        <v>161534.85999999999</v>
      </c>
      <c r="F132" s="43">
        <f t="shared" si="1"/>
        <v>2818465.14</v>
      </c>
    </row>
    <row r="133" spans="1:6" x14ac:dyDescent="0.2">
      <c r="A133" s="42" t="s">
        <v>262</v>
      </c>
      <c r="B133" s="69" t="s">
        <v>229</v>
      </c>
      <c r="C133" s="80" t="s">
        <v>393</v>
      </c>
      <c r="D133" s="40">
        <v>2980000</v>
      </c>
      <c r="E133" s="61">
        <v>161534.85999999999</v>
      </c>
      <c r="F133" s="43">
        <f t="shared" si="1"/>
        <v>2818465.14</v>
      </c>
    </row>
    <row r="134" spans="1:6" x14ac:dyDescent="0.2">
      <c r="A134" s="42" t="s">
        <v>266</v>
      </c>
      <c r="B134" s="69" t="s">
        <v>229</v>
      </c>
      <c r="C134" s="80" t="s">
        <v>394</v>
      </c>
      <c r="D134" s="40">
        <v>100000</v>
      </c>
      <c r="E134" s="61">
        <v>66160</v>
      </c>
      <c r="F134" s="43">
        <f t="shared" si="1"/>
        <v>33840</v>
      </c>
    </row>
    <row r="135" spans="1:6" x14ac:dyDescent="0.2">
      <c r="A135" s="42" t="s">
        <v>268</v>
      </c>
      <c r="B135" s="69" t="s">
        <v>229</v>
      </c>
      <c r="C135" s="80" t="s">
        <v>395</v>
      </c>
      <c r="D135" s="40">
        <v>2880000</v>
      </c>
      <c r="E135" s="61">
        <v>95374.86</v>
      </c>
      <c r="F135" s="43">
        <f t="shared" si="1"/>
        <v>2784625.14</v>
      </c>
    </row>
    <row r="136" spans="1:6" x14ac:dyDescent="0.2">
      <c r="A136" s="42" t="s">
        <v>270</v>
      </c>
      <c r="B136" s="69" t="s">
        <v>229</v>
      </c>
      <c r="C136" s="80" t="s">
        <v>396</v>
      </c>
      <c r="D136" s="40">
        <v>1440000</v>
      </c>
      <c r="E136" s="61" t="s">
        <v>54</v>
      </c>
      <c r="F136" s="43">
        <f t="shared" si="1"/>
        <v>1440000</v>
      </c>
    </row>
    <row r="137" spans="1:6" x14ac:dyDescent="0.2">
      <c r="A137" s="42" t="s">
        <v>272</v>
      </c>
      <c r="B137" s="69" t="s">
        <v>229</v>
      </c>
      <c r="C137" s="80" t="s">
        <v>397</v>
      </c>
      <c r="D137" s="40">
        <v>1440000</v>
      </c>
      <c r="E137" s="61" t="s">
        <v>54</v>
      </c>
      <c r="F137" s="43">
        <f t="shared" si="1"/>
        <v>1440000</v>
      </c>
    </row>
    <row r="138" spans="1:6" ht="22.5" x14ac:dyDescent="0.2">
      <c r="A138" s="42" t="s">
        <v>276</v>
      </c>
      <c r="B138" s="69" t="s">
        <v>229</v>
      </c>
      <c r="C138" s="80" t="s">
        <v>398</v>
      </c>
      <c r="D138" s="40">
        <v>375000</v>
      </c>
      <c r="E138" s="61">
        <v>214268.79999999999</v>
      </c>
      <c r="F138" s="43">
        <f t="shared" si="1"/>
        <v>160731.20000000001</v>
      </c>
    </row>
    <row r="139" spans="1:6" x14ac:dyDescent="0.2">
      <c r="A139" s="42" t="s">
        <v>241</v>
      </c>
      <c r="B139" s="69" t="s">
        <v>229</v>
      </c>
      <c r="C139" s="80" t="s">
        <v>399</v>
      </c>
      <c r="D139" s="40">
        <v>175000</v>
      </c>
      <c r="E139" s="61">
        <v>93400</v>
      </c>
      <c r="F139" s="43">
        <f t="shared" si="1"/>
        <v>81600</v>
      </c>
    </row>
    <row r="140" spans="1:6" x14ac:dyDescent="0.2">
      <c r="A140" s="42" t="s">
        <v>262</v>
      </c>
      <c r="B140" s="69" t="s">
        <v>229</v>
      </c>
      <c r="C140" s="80" t="s">
        <v>400</v>
      </c>
      <c r="D140" s="40">
        <v>175000</v>
      </c>
      <c r="E140" s="61">
        <v>93400</v>
      </c>
      <c r="F140" s="43">
        <f t="shared" si="1"/>
        <v>81600</v>
      </c>
    </row>
    <row r="141" spans="1:6" x14ac:dyDescent="0.2">
      <c r="A141" s="42" t="s">
        <v>268</v>
      </c>
      <c r="B141" s="69" t="s">
        <v>229</v>
      </c>
      <c r="C141" s="80" t="s">
        <v>401</v>
      </c>
      <c r="D141" s="40">
        <v>175000</v>
      </c>
      <c r="E141" s="61">
        <v>93400</v>
      </c>
      <c r="F141" s="43">
        <f t="shared" si="1"/>
        <v>81600</v>
      </c>
    </row>
    <row r="142" spans="1:6" x14ac:dyDescent="0.2">
      <c r="A142" s="42" t="s">
        <v>270</v>
      </c>
      <c r="B142" s="69" t="s">
        <v>229</v>
      </c>
      <c r="C142" s="80" t="s">
        <v>402</v>
      </c>
      <c r="D142" s="40">
        <v>200000</v>
      </c>
      <c r="E142" s="61">
        <v>120868.8</v>
      </c>
      <c r="F142" s="43">
        <f t="shared" si="1"/>
        <v>79131.199999999997</v>
      </c>
    </row>
    <row r="143" spans="1:6" x14ac:dyDescent="0.2">
      <c r="A143" s="42" t="s">
        <v>272</v>
      </c>
      <c r="B143" s="69" t="s">
        <v>229</v>
      </c>
      <c r="C143" s="80" t="s">
        <v>403</v>
      </c>
      <c r="D143" s="40">
        <v>100000</v>
      </c>
      <c r="E143" s="61">
        <v>97847</v>
      </c>
      <c r="F143" s="43">
        <f t="shared" ref="F143:F206" si="2">IF(OR(D143="-",E143=D143),"-",D143-IF(E143="-",0,E143))</f>
        <v>2153</v>
      </c>
    </row>
    <row r="144" spans="1:6" x14ac:dyDescent="0.2">
      <c r="A144" s="42" t="s">
        <v>274</v>
      </c>
      <c r="B144" s="69" t="s">
        <v>229</v>
      </c>
      <c r="C144" s="80" t="s">
        <v>404</v>
      </c>
      <c r="D144" s="40">
        <v>100000</v>
      </c>
      <c r="E144" s="61">
        <v>23021.8</v>
      </c>
      <c r="F144" s="43">
        <f t="shared" si="2"/>
        <v>76978.2</v>
      </c>
    </row>
    <row r="145" spans="1:6" x14ac:dyDescent="0.2">
      <c r="A145" s="88" t="s">
        <v>405</v>
      </c>
      <c r="B145" s="89" t="s">
        <v>229</v>
      </c>
      <c r="C145" s="90" t="s">
        <v>406</v>
      </c>
      <c r="D145" s="91">
        <v>1794200</v>
      </c>
      <c r="E145" s="92">
        <v>315500</v>
      </c>
      <c r="F145" s="93">
        <f t="shared" si="2"/>
        <v>1478700</v>
      </c>
    </row>
    <row r="146" spans="1:6" ht="22.5" x14ac:dyDescent="0.2">
      <c r="A146" s="42" t="s">
        <v>255</v>
      </c>
      <c r="B146" s="69" t="s">
        <v>229</v>
      </c>
      <c r="C146" s="80" t="s">
        <v>407</v>
      </c>
      <c r="D146" s="40">
        <v>1794200</v>
      </c>
      <c r="E146" s="61">
        <v>315500</v>
      </c>
      <c r="F146" s="43">
        <f t="shared" si="2"/>
        <v>1478700</v>
      </c>
    </row>
    <row r="147" spans="1:6" ht="22.5" x14ac:dyDescent="0.2">
      <c r="A147" s="42" t="s">
        <v>257</v>
      </c>
      <c r="B147" s="69" t="s">
        <v>229</v>
      </c>
      <c r="C147" s="80" t="s">
        <v>408</v>
      </c>
      <c r="D147" s="40">
        <v>1794200</v>
      </c>
      <c r="E147" s="61">
        <v>315500</v>
      </c>
      <c r="F147" s="43">
        <f t="shared" si="2"/>
        <v>1478700</v>
      </c>
    </row>
    <row r="148" spans="1:6" ht="22.5" x14ac:dyDescent="0.2">
      <c r="A148" s="42" t="s">
        <v>276</v>
      </c>
      <c r="B148" s="69" t="s">
        <v>229</v>
      </c>
      <c r="C148" s="80" t="s">
        <v>409</v>
      </c>
      <c r="D148" s="40">
        <v>1794200</v>
      </c>
      <c r="E148" s="61">
        <v>315500</v>
      </c>
      <c r="F148" s="43">
        <f t="shared" si="2"/>
        <v>1478700</v>
      </c>
    </row>
    <row r="149" spans="1:6" x14ac:dyDescent="0.2">
      <c r="A149" s="42" t="s">
        <v>241</v>
      </c>
      <c r="B149" s="69" t="s">
        <v>229</v>
      </c>
      <c r="C149" s="80" t="s">
        <v>410</v>
      </c>
      <c r="D149" s="40">
        <v>781000</v>
      </c>
      <c r="E149" s="61">
        <v>217500</v>
      </c>
      <c r="F149" s="43">
        <f t="shared" si="2"/>
        <v>563500</v>
      </c>
    </row>
    <row r="150" spans="1:6" x14ac:dyDescent="0.2">
      <c r="A150" s="42" t="s">
        <v>262</v>
      </c>
      <c r="B150" s="69" t="s">
        <v>229</v>
      </c>
      <c r="C150" s="80" t="s">
        <v>411</v>
      </c>
      <c r="D150" s="40">
        <v>781000</v>
      </c>
      <c r="E150" s="61">
        <v>217500</v>
      </c>
      <c r="F150" s="43">
        <f t="shared" si="2"/>
        <v>563500</v>
      </c>
    </row>
    <row r="151" spans="1:6" x14ac:dyDescent="0.2">
      <c r="A151" s="42" t="s">
        <v>266</v>
      </c>
      <c r="B151" s="69" t="s">
        <v>229</v>
      </c>
      <c r="C151" s="80" t="s">
        <v>412</v>
      </c>
      <c r="D151" s="40">
        <v>581000</v>
      </c>
      <c r="E151" s="61">
        <v>217500</v>
      </c>
      <c r="F151" s="43">
        <f t="shared" si="2"/>
        <v>363500</v>
      </c>
    </row>
    <row r="152" spans="1:6" x14ac:dyDescent="0.2">
      <c r="A152" s="42" t="s">
        <v>268</v>
      </c>
      <c r="B152" s="69" t="s">
        <v>229</v>
      </c>
      <c r="C152" s="80" t="s">
        <v>413</v>
      </c>
      <c r="D152" s="40">
        <v>200000</v>
      </c>
      <c r="E152" s="61" t="s">
        <v>54</v>
      </c>
      <c r="F152" s="43">
        <f t="shared" si="2"/>
        <v>200000</v>
      </c>
    </row>
    <row r="153" spans="1:6" x14ac:dyDescent="0.2">
      <c r="A153" s="42" t="s">
        <v>270</v>
      </c>
      <c r="B153" s="69" t="s">
        <v>229</v>
      </c>
      <c r="C153" s="80" t="s">
        <v>414</v>
      </c>
      <c r="D153" s="40">
        <v>1013200</v>
      </c>
      <c r="E153" s="61">
        <v>98000</v>
      </c>
      <c r="F153" s="43">
        <f t="shared" si="2"/>
        <v>915200</v>
      </c>
    </row>
    <row r="154" spans="1:6" x14ac:dyDescent="0.2">
      <c r="A154" s="42" t="s">
        <v>272</v>
      </c>
      <c r="B154" s="69" t="s">
        <v>229</v>
      </c>
      <c r="C154" s="80" t="s">
        <v>415</v>
      </c>
      <c r="D154" s="40">
        <v>1013200</v>
      </c>
      <c r="E154" s="61">
        <v>98000</v>
      </c>
      <c r="F154" s="43">
        <f t="shared" si="2"/>
        <v>915200</v>
      </c>
    </row>
    <row r="155" spans="1:6" x14ac:dyDescent="0.2">
      <c r="A155" s="88" t="s">
        <v>416</v>
      </c>
      <c r="B155" s="89" t="s">
        <v>229</v>
      </c>
      <c r="C155" s="90" t="s">
        <v>417</v>
      </c>
      <c r="D155" s="91">
        <v>18157900</v>
      </c>
      <c r="E155" s="92">
        <v>673099.58</v>
      </c>
      <c r="F155" s="93">
        <f t="shared" si="2"/>
        <v>17484800.420000002</v>
      </c>
    </row>
    <row r="156" spans="1:6" x14ac:dyDescent="0.2">
      <c r="A156" s="88" t="s">
        <v>418</v>
      </c>
      <c r="B156" s="89" t="s">
        <v>229</v>
      </c>
      <c r="C156" s="90" t="s">
        <v>419</v>
      </c>
      <c r="D156" s="91">
        <v>16827900</v>
      </c>
      <c r="E156" s="92">
        <v>478956.45</v>
      </c>
      <c r="F156" s="93">
        <f t="shared" si="2"/>
        <v>16348943.550000001</v>
      </c>
    </row>
    <row r="157" spans="1:6" ht="22.5" x14ac:dyDescent="0.2">
      <c r="A157" s="42" t="s">
        <v>255</v>
      </c>
      <c r="B157" s="69" t="s">
        <v>229</v>
      </c>
      <c r="C157" s="80" t="s">
        <v>420</v>
      </c>
      <c r="D157" s="40">
        <v>16827900</v>
      </c>
      <c r="E157" s="61">
        <v>478956.45</v>
      </c>
      <c r="F157" s="43">
        <f t="shared" si="2"/>
        <v>16348943.550000001</v>
      </c>
    </row>
    <row r="158" spans="1:6" ht="22.5" x14ac:dyDescent="0.2">
      <c r="A158" s="42" t="s">
        <v>257</v>
      </c>
      <c r="B158" s="69" t="s">
        <v>229</v>
      </c>
      <c r="C158" s="80" t="s">
        <v>421</v>
      </c>
      <c r="D158" s="40">
        <v>16827900</v>
      </c>
      <c r="E158" s="61">
        <v>478956.45</v>
      </c>
      <c r="F158" s="43">
        <f t="shared" si="2"/>
        <v>16348943.550000001</v>
      </c>
    </row>
    <row r="159" spans="1:6" ht="22.5" x14ac:dyDescent="0.2">
      <c r="A159" s="42" t="s">
        <v>276</v>
      </c>
      <c r="B159" s="69" t="s">
        <v>229</v>
      </c>
      <c r="C159" s="80" t="s">
        <v>422</v>
      </c>
      <c r="D159" s="40">
        <v>16827900</v>
      </c>
      <c r="E159" s="61">
        <v>478956.45</v>
      </c>
      <c r="F159" s="43">
        <f t="shared" si="2"/>
        <v>16348943.550000001</v>
      </c>
    </row>
    <row r="160" spans="1:6" x14ac:dyDescent="0.2">
      <c r="A160" s="42" t="s">
        <v>241</v>
      </c>
      <c r="B160" s="69" t="s">
        <v>229</v>
      </c>
      <c r="C160" s="80" t="s">
        <v>423</v>
      </c>
      <c r="D160" s="40">
        <v>16827900</v>
      </c>
      <c r="E160" s="61">
        <v>478956.45</v>
      </c>
      <c r="F160" s="43">
        <f t="shared" si="2"/>
        <v>16348943.550000001</v>
      </c>
    </row>
    <row r="161" spans="1:6" x14ac:dyDescent="0.2">
      <c r="A161" s="42" t="s">
        <v>262</v>
      </c>
      <c r="B161" s="69" t="s">
        <v>229</v>
      </c>
      <c r="C161" s="80" t="s">
        <v>424</v>
      </c>
      <c r="D161" s="40">
        <v>16827900</v>
      </c>
      <c r="E161" s="61">
        <v>478956.45</v>
      </c>
      <c r="F161" s="43">
        <f t="shared" si="2"/>
        <v>16348943.550000001</v>
      </c>
    </row>
    <row r="162" spans="1:6" x14ac:dyDescent="0.2">
      <c r="A162" s="42" t="s">
        <v>266</v>
      </c>
      <c r="B162" s="69" t="s">
        <v>229</v>
      </c>
      <c r="C162" s="80" t="s">
        <v>425</v>
      </c>
      <c r="D162" s="40">
        <v>16107900</v>
      </c>
      <c r="E162" s="61" t="s">
        <v>54</v>
      </c>
      <c r="F162" s="43">
        <f t="shared" si="2"/>
        <v>16107900</v>
      </c>
    </row>
    <row r="163" spans="1:6" x14ac:dyDescent="0.2">
      <c r="A163" s="42" t="s">
        <v>268</v>
      </c>
      <c r="B163" s="69" t="s">
        <v>229</v>
      </c>
      <c r="C163" s="80" t="s">
        <v>426</v>
      </c>
      <c r="D163" s="40">
        <v>720000</v>
      </c>
      <c r="E163" s="61">
        <v>478956.45</v>
      </c>
      <c r="F163" s="43">
        <f t="shared" si="2"/>
        <v>241043.55</v>
      </c>
    </row>
    <row r="164" spans="1:6" x14ac:dyDescent="0.2">
      <c r="A164" s="88" t="s">
        <v>427</v>
      </c>
      <c r="B164" s="89" t="s">
        <v>229</v>
      </c>
      <c r="C164" s="90" t="s">
        <v>428</v>
      </c>
      <c r="D164" s="91">
        <v>1330000</v>
      </c>
      <c r="E164" s="92">
        <v>194143.13</v>
      </c>
      <c r="F164" s="93">
        <f t="shared" si="2"/>
        <v>1135856.8700000001</v>
      </c>
    </row>
    <row r="165" spans="1:6" ht="22.5" x14ac:dyDescent="0.2">
      <c r="A165" s="42" t="s">
        <v>255</v>
      </c>
      <c r="B165" s="69" t="s">
        <v>229</v>
      </c>
      <c r="C165" s="80" t="s">
        <v>429</v>
      </c>
      <c r="D165" s="40">
        <v>1330000</v>
      </c>
      <c r="E165" s="61">
        <v>194143.13</v>
      </c>
      <c r="F165" s="43">
        <f t="shared" si="2"/>
        <v>1135856.8700000001</v>
      </c>
    </row>
    <row r="166" spans="1:6" ht="22.5" x14ac:dyDescent="0.2">
      <c r="A166" s="42" t="s">
        <v>257</v>
      </c>
      <c r="B166" s="69" t="s">
        <v>229</v>
      </c>
      <c r="C166" s="80" t="s">
        <v>430</v>
      </c>
      <c r="D166" s="40">
        <v>1330000</v>
      </c>
      <c r="E166" s="61">
        <v>194143.13</v>
      </c>
      <c r="F166" s="43">
        <f t="shared" si="2"/>
        <v>1135856.8700000001</v>
      </c>
    </row>
    <row r="167" spans="1:6" ht="22.5" x14ac:dyDescent="0.2">
      <c r="A167" s="42" t="s">
        <v>276</v>
      </c>
      <c r="B167" s="69" t="s">
        <v>229</v>
      </c>
      <c r="C167" s="80" t="s">
        <v>431</v>
      </c>
      <c r="D167" s="40">
        <v>1330000</v>
      </c>
      <c r="E167" s="61">
        <v>194143.13</v>
      </c>
      <c r="F167" s="43">
        <f t="shared" si="2"/>
        <v>1135856.8700000001</v>
      </c>
    </row>
    <row r="168" spans="1:6" x14ac:dyDescent="0.2">
      <c r="A168" s="42" t="s">
        <v>241</v>
      </c>
      <c r="B168" s="69" t="s">
        <v>229</v>
      </c>
      <c r="C168" s="80" t="s">
        <v>432</v>
      </c>
      <c r="D168" s="40">
        <v>1330000</v>
      </c>
      <c r="E168" s="61">
        <v>194143.13</v>
      </c>
      <c r="F168" s="43">
        <f t="shared" si="2"/>
        <v>1135856.8700000001</v>
      </c>
    </row>
    <row r="169" spans="1:6" x14ac:dyDescent="0.2">
      <c r="A169" s="42" t="s">
        <v>262</v>
      </c>
      <c r="B169" s="69" t="s">
        <v>229</v>
      </c>
      <c r="C169" s="80" t="s">
        <v>433</v>
      </c>
      <c r="D169" s="40">
        <v>1330000</v>
      </c>
      <c r="E169" s="61">
        <v>194143.13</v>
      </c>
      <c r="F169" s="43">
        <f t="shared" si="2"/>
        <v>1135856.8700000001</v>
      </c>
    </row>
    <row r="170" spans="1:6" x14ac:dyDescent="0.2">
      <c r="A170" s="42" t="s">
        <v>281</v>
      </c>
      <c r="B170" s="69" t="s">
        <v>229</v>
      </c>
      <c r="C170" s="80" t="s">
        <v>434</v>
      </c>
      <c r="D170" s="40">
        <v>80000</v>
      </c>
      <c r="E170" s="61">
        <v>57525</v>
      </c>
      <c r="F170" s="43">
        <f t="shared" si="2"/>
        <v>22475</v>
      </c>
    </row>
    <row r="171" spans="1:6" x14ac:dyDescent="0.2">
      <c r="A171" s="42" t="s">
        <v>268</v>
      </c>
      <c r="B171" s="69" t="s">
        <v>229</v>
      </c>
      <c r="C171" s="80" t="s">
        <v>435</v>
      </c>
      <c r="D171" s="40">
        <v>1250000</v>
      </c>
      <c r="E171" s="61">
        <v>136618.13</v>
      </c>
      <c r="F171" s="43">
        <f t="shared" si="2"/>
        <v>1113381.8700000001</v>
      </c>
    </row>
    <row r="172" spans="1:6" x14ac:dyDescent="0.2">
      <c r="A172" s="88" t="s">
        <v>436</v>
      </c>
      <c r="B172" s="89" t="s">
        <v>229</v>
      </c>
      <c r="C172" s="90" t="s">
        <v>437</v>
      </c>
      <c r="D172" s="91">
        <v>29786016.030000001</v>
      </c>
      <c r="E172" s="92">
        <v>12487065.550000001</v>
      </c>
      <c r="F172" s="93">
        <f t="shared" si="2"/>
        <v>17298950.48</v>
      </c>
    </row>
    <row r="173" spans="1:6" x14ac:dyDescent="0.2">
      <c r="A173" s="88" t="s">
        <v>438</v>
      </c>
      <c r="B173" s="89" t="s">
        <v>229</v>
      </c>
      <c r="C173" s="90" t="s">
        <v>439</v>
      </c>
      <c r="D173" s="91">
        <v>14743316.029999999</v>
      </c>
      <c r="E173" s="92">
        <v>5664014.4500000002</v>
      </c>
      <c r="F173" s="93">
        <f t="shared" si="2"/>
        <v>9079301.5799999982</v>
      </c>
    </row>
    <row r="174" spans="1:6" ht="22.5" x14ac:dyDescent="0.2">
      <c r="A174" s="42" t="s">
        <v>255</v>
      </c>
      <c r="B174" s="69" t="s">
        <v>229</v>
      </c>
      <c r="C174" s="80" t="s">
        <v>440</v>
      </c>
      <c r="D174" s="40">
        <v>3250000</v>
      </c>
      <c r="E174" s="61">
        <v>239514.45</v>
      </c>
      <c r="F174" s="43">
        <f t="shared" si="2"/>
        <v>3010485.55</v>
      </c>
    </row>
    <row r="175" spans="1:6" ht="22.5" x14ac:dyDescent="0.2">
      <c r="A175" s="42" t="s">
        <v>257</v>
      </c>
      <c r="B175" s="69" t="s">
        <v>229</v>
      </c>
      <c r="C175" s="80" t="s">
        <v>441</v>
      </c>
      <c r="D175" s="40">
        <v>3250000</v>
      </c>
      <c r="E175" s="61">
        <v>239514.45</v>
      </c>
      <c r="F175" s="43">
        <f t="shared" si="2"/>
        <v>3010485.55</v>
      </c>
    </row>
    <row r="176" spans="1:6" ht="22.5" x14ac:dyDescent="0.2">
      <c r="A176" s="42" t="s">
        <v>276</v>
      </c>
      <c r="B176" s="69" t="s">
        <v>229</v>
      </c>
      <c r="C176" s="80" t="s">
        <v>442</v>
      </c>
      <c r="D176" s="40">
        <v>3250000</v>
      </c>
      <c r="E176" s="61">
        <v>239514.45</v>
      </c>
      <c r="F176" s="43">
        <f t="shared" si="2"/>
        <v>3010485.55</v>
      </c>
    </row>
    <row r="177" spans="1:6" x14ac:dyDescent="0.2">
      <c r="A177" s="42" t="s">
        <v>241</v>
      </c>
      <c r="B177" s="69" t="s">
        <v>229</v>
      </c>
      <c r="C177" s="80" t="s">
        <v>443</v>
      </c>
      <c r="D177" s="40">
        <v>3250000</v>
      </c>
      <c r="E177" s="61">
        <v>239514.45</v>
      </c>
      <c r="F177" s="43">
        <f t="shared" si="2"/>
        <v>3010485.55</v>
      </c>
    </row>
    <row r="178" spans="1:6" x14ac:dyDescent="0.2">
      <c r="A178" s="42" t="s">
        <v>262</v>
      </c>
      <c r="B178" s="69" t="s">
        <v>229</v>
      </c>
      <c r="C178" s="80" t="s">
        <v>444</v>
      </c>
      <c r="D178" s="40">
        <v>3250000</v>
      </c>
      <c r="E178" s="61">
        <v>239514.45</v>
      </c>
      <c r="F178" s="43">
        <f t="shared" si="2"/>
        <v>3010485.55</v>
      </c>
    </row>
    <row r="179" spans="1:6" x14ac:dyDescent="0.2">
      <c r="A179" s="42" t="s">
        <v>266</v>
      </c>
      <c r="B179" s="69" t="s">
        <v>229</v>
      </c>
      <c r="C179" s="80" t="s">
        <v>445</v>
      </c>
      <c r="D179" s="40">
        <v>223000</v>
      </c>
      <c r="E179" s="61">
        <v>192581.78</v>
      </c>
      <c r="F179" s="43">
        <f t="shared" si="2"/>
        <v>30418.22</v>
      </c>
    </row>
    <row r="180" spans="1:6" x14ac:dyDescent="0.2">
      <c r="A180" s="42" t="s">
        <v>268</v>
      </c>
      <c r="B180" s="69" t="s">
        <v>229</v>
      </c>
      <c r="C180" s="80" t="s">
        <v>446</v>
      </c>
      <c r="D180" s="40">
        <v>3027000</v>
      </c>
      <c r="E180" s="61">
        <v>46932.67</v>
      </c>
      <c r="F180" s="43">
        <f t="shared" si="2"/>
        <v>2980067.33</v>
      </c>
    </row>
    <row r="181" spans="1:6" x14ac:dyDescent="0.2">
      <c r="A181" s="42" t="s">
        <v>447</v>
      </c>
      <c r="B181" s="69" t="s">
        <v>229</v>
      </c>
      <c r="C181" s="80" t="s">
        <v>448</v>
      </c>
      <c r="D181" s="40">
        <v>11493316.029999999</v>
      </c>
      <c r="E181" s="61">
        <v>5424500</v>
      </c>
      <c r="F181" s="43">
        <f t="shared" si="2"/>
        <v>6068816.0299999993</v>
      </c>
    </row>
    <row r="182" spans="1:6" x14ac:dyDescent="0.2">
      <c r="A182" s="42" t="s">
        <v>447</v>
      </c>
      <c r="B182" s="69" t="s">
        <v>229</v>
      </c>
      <c r="C182" s="80" t="s">
        <v>449</v>
      </c>
      <c r="D182" s="40">
        <v>11493316.029999999</v>
      </c>
      <c r="E182" s="61">
        <v>5424500</v>
      </c>
      <c r="F182" s="43">
        <f t="shared" si="2"/>
        <v>6068816.0299999993</v>
      </c>
    </row>
    <row r="183" spans="1:6" ht="33.75" x14ac:dyDescent="0.2">
      <c r="A183" s="42" t="s">
        <v>450</v>
      </c>
      <c r="B183" s="69" t="s">
        <v>229</v>
      </c>
      <c r="C183" s="80" t="s">
        <v>451</v>
      </c>
      <c r="D183" s="40">
        <v>11493316.029999999</v>
      </c>
      <c r="E183" s="61">
        <v>5424500</v>
      </c>
      <c r="F183" s="43">
        <f t="shared" si="2"/>
        <v>6068816.0299999993</v>
      </c>
    </row>
    <row r="184" spans="1:6" x14ac:dyDescent="0.2">
      <c r="A184" s="42" t="s">
        <v>270</v>
      </c>
      <c r="B184" s="69" t="s">
        <v>229</v>
      </c>
      <c r="C184" s="80" t="s">
        <v>452</v>
      </c>
      <c r="D184" s="40">
        <v>11493316.029999999</v>
      </c>
      <c r="E184" s="61">
        <v>5424500</v>
      </c>
      <c r="F184" s="43">
        <f t="shared" si="2"/>
        <v>6068816.0299999993</v>
      </c>
    </row>
    <row r="185" spans="1:6" x14ac:dyDescent="0.2">
      <c r="A185" s="42" t="s">
        <v>272</v>
      </c>
      <c r="B185" s="69" t="s">
        <v>229</v>
      </c>
      <c r="C185" s="80" t="s">
        <v>453</v>
      </c>
      <c r="D185" s="40">
        <v>11493316.029999999</v>
      </c>
      <c r="E185" s="61">
        <v>5424500</v>
      </c>
      <c r="F185" s="43">
        <f t="shared" si="2"/>
        <v>6068816.0299999993</v>
      </c>
    </row>
    <row r="186" spans="1:6" x14ac:dyDescent="0.2">
      <c r="A186" s="88" t="s">
        <v>454</v>
      </c>
      <c r="B186" s="89" t="s">
        <v>229</v>
      </c>
      <c r="C186" s="90" t="s">
        <v>455</v>
      </c>
      <c r="D186" s="91">
        <v>1717700</v>
      </c>
      <c r="E186" s="92">
        <v>459283.54</v>
      </c>
      <c r="F186" s="93">
        <f t="shared" si="2"/>
        <v>1258416.46</v>
      </c>
    </row>
    <row r="187" spans="1:6" ht="22.5" x14ac:dyDescent="0.2">
      <c r="A187" s="42" t="s">
        <v>255</v>
      </c>
      <c r="B187" s="69" t="s">
        <v>229</v>
      </c>
      <c r="C187" s="80" t="s">
        <v>456</v>
      </c>
      <c r="D187" s="40">
        <v>600000</v>
      </c>
      <c r="E187" s="61">
        <v>149846.69</v>
      </c>
      <c r="F187" s="43">
        <f t="shared" si="2"/>
        <v>450153.31</v>
      </c>
    </row>
    <row r="188" spans="1:6" ht="22.5" x14ac:dyDescent="0.2">
      <c r="A188" s="42" t="s">
        <v>257</v>
      </c>
      <c r="B188" s="69" t="s">
        <v>229</v>
      </c>
      <c r="C188" s="80" t="s">
        <v>457</v>
      </c>
      <c r="D188" s="40">
        <v>600000</v>
      </c>
      <c r="E188" s="61">
        <v>149846.69</v>
      </c>
      <c r="F188" s="43">
        <f t="shared" si="2"/>
        <v>450153.31</v>
      </c>
    </row>
    <row r="189" spans="1:6" ht="22.5" x14ac:dyDescent="0.2">
      <c r="A189" s="42" t="s">
        <v>276</v>
      </c>
      <c r="B189" s="69" t="s">
        <v>229</v>
      </c>
      <c r="C189" s="80" t="s">
        <v>458</v>
      </c>
      <c r="D189" s="40">
        <v>600000</v>
      </c>
      <c r="E189" s="61">
        <v>149846.69</v>
      </c>
      <c r="F189" s="43">
        <f t="shared" si="2"/>
        <v>450153.31</v>
      </c>
    </row>
    <row r="190" spans="1:6" x14ac:dyDescent="0.2">
      <c r="A190" s="42" t="s">
        <v>241</v>
      </c>
      <c r="B190" s="69" t="s">
        <v>229</v>
      </c>
      <c r="C190" s="80" t="s">
        <v>459</v>
      </c>
      <c r="D190" s="40">
        <v>600000</v>
      </c>
      <c r="E190" s="61">
        <v>149846.69</v>
      </c>
      <c r="F190" s="43">
        <f t="shared" si="2"/>
        <v>450153.31</v>
      </c>
    </row>
    <row r="191" spans="1:6" x14ac:dyDescent="0.2">
      <c r="A191" s="42" t="s">
        <v>262</v>
      </c>
      <c r="B191" s="69" t="s">
        <v>229</v>
      </c>
      <c r="C191" s="80" t="s">
        <v>460</v>
      </c>
      <c r="D191" s="40">
        <v>600000</v>
      </c>
      <c r="E191" s="61">
        <v>149846.69</v>
      </c>
      <c r="F191" s="43">
        <f t="shared" si="2"/>
        <v>450153.31</v>
      </c>
    </row>
    <row r="192" spans="1:6" x14ac:dyDescent="0.2">
      <c r="A192" s="42" t="s">
        <v>266</v>
      </c>
      <c r="B192" s="69" t="s">
        <v>229</v>
      </c>
      <c r="C192" s="80" t="s">
        <v>461</v>
      </c>
      <c r="D192" s="40">
        <v>600000</v>
      </c>
      <c r="E192" s="61">
        <v>149846.69</v>
      </c>
      <c r="F192" s="43">
        <f t="shared" si="2"/>
        <v>450153.31</v>
      </c>
    </row>
    <row r="193" spans="1:6" x14ac:dyDescent="0.2">
      <c r="A193" s="42" t="s">
        <v>447</v>
      </c>
      <c r="B193" s="69" t="s">
        <v>229</v>
      </c>
      <c r="C193" s="80" t="s">
        <v>462</v>
      </c>
      <c r="D193" s="40">
        <v>400000</v>
      </c>
      <c r="E193" s="61">
        <v>309436.84999999998</v>
      </c>
      <c r="F193" s="43">
        <f t="shared" si="2"/>
        <v>90563.150000000023</v>
      </c>
    </row>
    <row r="194" spans="1:6" x14ac:dyDescent="0.2">
      <c r="A194" s="42" t="s">
        <v>447</v>
      </c>
      <c r="B194" s="69" t="s">
        <v>229</v>
      </c>
      <c r="C194" s="80" t="s">
        <v>463</v>
      </c>
      <c r="D194" s="40">
        <v>400000</v>
      </c>
      <c r="E194" s="61">
        <v>309436.84999999998</v>
      </c>
      <c r="F194" s="43">
        <f t="shared" si="2"/>
        <v>90563.150000000023</v>
      </c>
    </row>
    <row r="195" spans="1:6" ht="22.5" x14ac:dyDescent="0.2">
      <c r="A195" s="42" t="s">
        <v>464</v>
      </c>
      <c r="B195" s="69" t="s">
        <v>229</v>
      </c>
      <c r="C195" s="80" t="s">
        <v>465</v>
      </c>
      <c r="D195" s="40">
        <v>400000</v>
      </c>
      <c r="E195" s="61">
        <v>309436.84999999998</v>
      </c>
      <c r="F195" s="43">
        <f t="shared" si="2"/>
        <v>90563.150000000023</v>
      </c>
    </row>
    <row r="196" spans="1:6" x14ac:dyDescent="0.2">
      <c r="A196" s="42" t="s">
        <v>241</v>
      </c>
      <c r="B196" s="69" t="s">
        <v>229</v>
      </c>
      <c r="C196" s="80" t="s">
        <v>466</v>
      </c>
      <c r="D196" s="40">
        <v>400000</v>
      </c>
      <c r="E196" s="61">
        <v>309436.84999999998</v>
      </c>
      <c r="F196" s="43">
        <f t="shared" si="2"/>
        <v>90563.150000000023</v>
      </c>
    </row>
    <row r="197" spans="1:6" x14ac:dyDescent="0.2">
      <c r="A197" s="42" t="s">
        <v>262</v>
      </c>
      <c r="B197" s="69" t="s">
        <v>229</v>
      </c>
      <c r="C197" s="80" t="s">
        <v>467</v>
      </c>
      <c r="D197" s="40">
        <v>400000</v>
      </c>
      <c r="E197" s="61">
        <v>309436.84999999998</v>
      </c>
      <c r="F197" s="43">
        <f t="shared" si="2"/>
        <v>90563.150000000023</v>
      </c>
    </row>
    <row r="198" spans="1:6" x14ac:dyDescent="0.2">
      <c r="A198" s="42" t="s">
        <v>268</v>
      </c>
      <c r="B198" s="69" t="s">
        <v>229</v>
      </c>
      <c r="C198" s="80" t="s">
        <v>468</v>
      </c>
      <c r="D198" s="40">
        <v>400000</v>
      </c>
      <c r="E198" s="61">
        <v>309436.84999999998</v>
      </c>
      <c r="F198" s="43">
        <f t="shared" si="2"/>
        <v>90563.150000000023</v>
      </c>
    </row>
    <row r="199" spans="1:6" x14ac:dyDescent="0.2">
      <c r="A199" s="42" t="s">
        <v>307</v>
      </c>
      <c r="B199" s="69" t="s">
        <v>229</v>
      </c>
      <c r="C199" s="80" t="s">
        <v>469</v>
      </c>
      <c r="D199" s="40">
        <v>717700</v>
      </c>
      <c r="E199" s="61" t="s">
        <v>54</v>
      </c>
      <c r="F199" s="43">
        <f t="shared" si="2"/>
        <v>717700</v>
      </c>
    </row>
    <row r="200" spans="1:6" ht="33.75" x14ac:dyDescent="0.2">
      <c r="A200" s="42" t="s">
        <v>470</v>
      </c>
      <c r="B200" s="69" t="s">
        <v>229</v>
      </c>
      <c r="C200" s="80" t="s">
        <v>471</v>
      </c>
      <c r="D200" s="40">
        <v>717700</v>
      </c>
      <c r="E200" s="61" t="s">
        <v>54</v>
      </c>
      <c r="F200" s="43">
        <f t="shared" si="2"/>
        <v>717700</v>
      </c>
    </row>
    <row r="201" spans="1:6" x14ac:dyDescent="0.2">
      <c r="A201" s="42" t="s">
        <v>241</v>
      </c>
      <c r="B201" s="69" t="s">
        <v>229</v>
      </c>
      <c r="C201" s="80" t="s">
        <v>472</v>
      </c>
      <c r="D201" s="40">
        <v>717700</v>
      </c>
      <c r="E201" s="61" t="s">
        <v>54</v>
      </c>
      <c r="F201" s="43">
        <f t="shared" si="2"/>
        <v>717700</v>
      </c>
    </row>
    <row r="202" spans="1:6" x14ac:dyDescent="0.2">
      <c r="A202" s="42" t="s">
        <v>473</v>
      </c>
      <c r="B202" s="69" t="s">
        <v>229</v>
      </c>
      <c r="C202" s="80" t="s">
        <v>474</v>
      </c>
      <c r="D202" s="40">
        <v>717700</v>
      </c>
      <c r="E202" s="61" t="s">
        <v>54</v>
      </c>
      <c r="F202" s="43">
        <f t="shared" si="2"/>
        <v>717700</v>
      </c>
    </row>
    <row r="203" spans="1:6" ht="22.5" x14ac:dyDescent="0.2">
      <c r="A203" s="42" t="s">
        <v>475</v>
      </c>
      <c r="B203" s="69" t="s">
        <v>229</v>
      </c>
      <c r="C203" s="80" t="s">
        <v>476</v>
      </c>
      <c r="D203" s="40">
        <v>717700</v>
      </c>
      <c r="E203" s="61" t="s">
        <v>54</v>
      </c>
      <c r="F203" s="43">
        <f t="shared" si="2"/>
        <v>717700</v>
      </c>
    </row>
    <row r="204" spans="1:6" x14ac:dyDescent="0.2">
      <c r="A204" s="88" t="s">
        <v>477</v>
      </c>
      <c r="B204" s="89" t="s">
        <v>229</v>
      </c>
      <c r="C204" s="90" t="s">
        <v>478</v>
      </c>
      <c r="D204" s="91">
        <v>13325000</v>
      </c>
      <c r="E204" s="92">
        <v>6363767.5599999996</v>
      </c>
      <c r="F204" s="93">
        <f t="shared" si="2"/>
        <v>6961232.4400000004</v>
      </c>
    </row>
    <row r="205" spans="1:6" ht="22.5" x14ac:dyDescent="0.2">
      <c r="A205" s="42" t="s">
        <v>255</v>
      </c>
      <c r="B205" s="69" t="s">
        <v>229</v>
      </c>
      <c r="C205" s="80" t="s">
        <v>479</v>
      </c>
      <c r="D205" s="40">
        <v>13325000</v>
      </c>
      <c r="E205" s="61">
        <v>6363767.5599999996</v>
      </c>
      <c r="F205" s="43">
        <f t="shared" si="2"/>
        <v>6961232.4400000004</v>
      </c>
    </row>
    <row r="206" spans="1:6" ht="22.5" x14ac:dyDescent="0.2">
      <c r="A206" s="42" t="s">
        <v>257</v>
      </c>
      <c r="B206" s="69" t="s">
        <v>229</v>
      </c>
      <c r="C206" s="80" t="s">
        <v>480</v>
      </c>
      <c r="D206" s="40">
        <v>13325000</v>
      </c>
      <c r="E206" s="61">
        <v>6363767.5599999996</v>
      </c>
      <c r="F206" s="43">
        <f t="shared" si="2"/>
        <v>6961232.4400000004</v>
      </c>
    </row>
    <row r="207" spans="1:6" ht="22.5" x14ac:dyDescent="0.2">
      <c r="A207" s="42" t="s">
        <v>276</v>
      </c>
      <c r="B207" s="69" t="s">
        <v>229</v>
      </c>
      <c r="C207" s="80" t="s">
        <v>481</v>
      </c>
      <c r="D207" s="40">
        <v>13325000</v>
      </c>
      <c r="E207" s="61">
        <v>6363767.5599999996</v>
      </c>
      <c r="F207" s="43">
        <f t="shared" ref="F207:F270" si="3">IF(OR(D207="-",E207=D207),"-",D207-IF(E207="-",0,E207))</f>
        <v>6961232.4400000004</v>
      </c>
    </row>
    <row r="208" spans="1:6" x14ac:dyDescent="0.2">
      <c r="A208" s="42" t="s">
        <v>241</v>
      </c>
      <c r="B208" s="69" t="s">
        <v>229</v>
      </c>
      <c r="C208" s="80" t="s">
        <v>482</v>
      </c>
      <c r="D208" s="40">
        <v>9111153</v>
      </c>
      <c r="E208" s="61">
        <v>4411512.2</v>
      </c>
      <c r="F208" s="43">
        <f t="shared" si="3"/>
        <v>4699640.8</v>
      </c>
    </row>
    <row r="209" spans="1:6" x14ac:dyDescent="0.2">
      <c r="A209" s="42" t="s">
        <v>262</v>
      </c>
      <c r="B209" s="69" t="s">
        <v>229</v>
      </c>
      <c r="C209" s="80" t="s">
        <v>483</v>
      </c>
      <c r="D209" s="40">
        <v>9111153</v>
      </c>
      <c r="E209" s="61">
        <v>4411512.2</v>
      </c>
      <c r="F209" s="43">
        <f t="shared" si="3"/>
        <v>4699640.8</v>
      </c>
    </row>
    <row r="210" spans="1:6" x14ac:dyDescent="0.2">
      <c r="A210" s="42" t="s">
        <v>283</v>
      </c>
      <c r="B210" s="69" t="s">
        <v>229</v>
      </c>
      <c r="C210" s="80" t="s">
        <v>484</v>
      </c>
      <c r="D210" s="40">
        <v>1041000</v>
      </c>
      <c r="E210" s="61">
        <v>660551.85</v>
      </c>
      <c r="F210" s="43">
        <f t="shared" si="3"/>
        <v>380448.15</v>
      </c>
    </row>
    <row r="211" spans="1:6" x14ac:dyDescent="0.2">
      <c r="A211" s="42" t="s">
        <v>266</v>
      </c>
      <c r="B211" s="69" t="s">
        <v>229</v>
      </c>
      <c r="C211" s="80" t="s">
        <v>485</v>
      </c>
      <c r="D211" s="40">
        <v>4975921</v>
      </c>
      <c r="E211" s="61">
        <v>2873429.96</v>
      </c>
      <c r="F211" s="43">
        <f t="shared" si="3"/>
        <v>2102491.04</v>
      </c>
    </row>
    <row r="212" spans="1:6" x14ac:dyDescent="0.2">
      <c r="A212" s="42" t="s">
        <v>268</v>
      </c>
      <c r="B212" s="69" t="s">
        <v>229</v>
      </c>
      <c r="C212" s="80" t="s">
        <v>486</v>
      </c>
      <c r="D212" s="40">
        <v>3094232</v>
      </c>
      <c r="E212" s="61">
        <v>877530.39</v>
      </c>
      <c r="F212" s="43">
        <f t="shared" si="3"/>
        <v>2216701.61</v>
      </c>
    </row>
    <row r="213" spans="1:6" x14ac:dyDescent="0.2">
      <c r="A213" s="42" t="s">
        <v>270</v>
      </c>
      <c r="B213" s="69" t="s">
        <v>229</v>
      </c>
      <c r="C213" s="80" t="s">
        <v>487</v>
      </c>
      <c r="D213" s="40">
        <v>4213847</v>
      </c>
      <c r="E213" s="61">
        <v>1952255.36</v>
      </c>
      <c r="F213" s="43">
        <f t="shared" si="3"/>
        <v>2261591.6399999997</v>
      </c>
    </row>
    <row r="214" spans="1:6" x14ac:dyDescent="0.2">
      <c r="A214" s="42" t="s">
        <v>272</v>
      </c>
      <c r="B214" s="69" t="s">
        <v>229</v>
      </c>
      <c r="C214" s="80" t="s">
        <v>488</v>
      </c>
      <c r="D214" s="40">
        <v>2154847</v>
      </c>
      <c r="E214" s="61">
        <v>1059692.46</v>
      </c>
      <c r="F214" s="43">
        <f t="shared" si="3"/>
        <v>1095154.54</v>
      </c>
    </row>
    <row r="215" spans="1:6" x14ac:dyDescent="0.2">
      <c r="A215" s="42" t="s">
        <v>274</v>
      </c>
      <c r="B215" s="69" t="s">
        <v>229</v>
      </c>
      <c r="C215" s="80" t="s">
        <v>489</v>
      </c>
      <c r="D215" s="40">
        <v>2059000</v>
      </c>
      <c r="E215" s="61">
        <v>892562.9</v>
      </c>
      <c r="F215" s="43">
        <f t="shared" si="3"/>
        <v>1166437.1000000001</v>
      </c>
    </row>
    <row r="216" spans="1:6" x14ac:dyDescent="0.2">
      <c r="A216" s="88" t="s">
        <v>490</v>
      </c>
      <c r="B216" s="89" t="s">
        <v>229</v>
      </c>
      <c r="C216" s="90" t="s">
        <v>491</v>
      </c>
      <c r="D216" s="91">
        <v>416000</v>
      </c>
      <c r="E216" s="92">
        <v>251624</v>
      </c>
      <c r="F216" s="93">
        <f t="shared" si="3"/>
        <v>164376</v>
      </c>
    </row>
    <row r="217" spans="1:6" x14ac:dyDescent="0.2">
      <c r="A217" s="88" t="s">
        <v>492</v>
      </c>
      <c r="B217" s="89" t="s">
        <v>229</v>
      </c>
      <c r="C217" s="90" t="s">
        <v>493</v>
      </c>
      <c r="D217" s="91">
        <v>416000</v>
      </c>
      <c r="E217" s="92">
        <v>251624</v>
      </c>
      <c r="F217" s="93">
        <f t="shared" si="3"/>
        <v>164376</v>
      </c>
    </row>
    <row r="218" spans="1:6" ht="22.5" x14ac:dyDescent="0.2">
      <c r="A218" s="42" t="s">
        <v>255</v>
      </c>
      <c r="B218" s="69" t="s">
        <v>229</v>
      </c>
      <c r="C218" s="80" t="s">
        <v>494</v>
      </c>
      <c r="D218" s="40">
        <v>416000</v>
      </c>
      <c r="E218" s="61">
        <v>251624</v>
      </c>
      <c r="F218" s="43">
        <f t="shared" si="3"/>
        <v>164376</v>
      </c>
    </row>
    <row r="219" spans="1:6" ht="22.5" x14ac:dyDescent="0.2">
      <c r="A219" s="42" t="s">
        <v>257</v>
      </c>
      <c r="B219" s="69" t="s">
        <v>229</v>
      </c>
      <c r="C219" s="80" t="s">
        <v>495</v>
      </c>
      <c r="D219" s="40">
        <v>416000</v>
      </c>
      <c r="E219" s="61">
        <v>251624</v>
      </c>
      <c r="F219" s="43">
        <f t="shared" si="3"/>
        <v>164376</v>
      </c>
    </row>
    <row r="220" spans="1:6" ht="22.5" x14ac:dyDescent="0.2">
      <c r="A220" s="42" t="s">
        <v>276</v>
      </c>
      <c r="B220" s="69" t="s">
        <v>229</v>
      </c>
      <c r="C220" s="80" t="s">
        <v>496</v>
      </c>
      <c r="D220" s="40">
        <v>416000</v>
      </c>
      <c r="E220" s="61">
        <v>251624</v>
      </c>
      <c r="F220" s="43">
        <f t="shared" si="3"/>
        <v>164376</v>
      </c>
    </row>
    <row r="221" spans="1:6" x14ac:dyDescent="0.2">
      <c r="A221" s="42" t="s">
        <v>241</v>
      </c>
      <c r="B221" s="69" t="s">
        <v>229</v>
      </c>
      <c r="C221" s="80" t="s">
        <v>497</v>
      </c>
      <c r="D221" s="40">
        <v>396000</v>
      </c>
      <c r="E221" s="61">
        <v>238464</v>
      </c>
      <c r="F221" s="43">
        <f t="shared" si="3"/>
        <v>157536</v>
      </c>
    </row>
    <row r="222" spans="1:6" x14ac:dyDescent="0.2">
      <c r="A222" s="42" t="s">
        <v>262</v>
      </c>
      <c r="B222" s="69" t="s">
        <v>229</v>
      </c>
      <c r="C222" s="80" t="s">
        <v>498</v>
      </c>
      <c r="D222" s="40">
        <v>329300</v>
      </c>
      <c r="E222" s="61">
        <v>238464</v>
      </c>
      <c r="F222" s="43">
        <f t="shared" si="3"/>
        <v>90836</v>
      </c>
    </row>
    <row r="223" spans="1:6" x14ac:dyDescent="0.2">
      <c r="A223" s="42" t="s">
        <v>268</v>
      </c>
      <c r="B223" s="69" t="s">
        <v>229</v>
      </c>
      <c r="C223" s="80" t="s">
        <v>499</v>
      </c>
      <c r="D223" s="40">
        <v>329300</v>
      </c>
      <c r="E223" s="61">
        <v>238464</v>
      </c>
      <c r="F223" s="43">
        <f t="shared" si="3"/>
        <v>90836</v>
      </c>
    </row>
    <row r="224" spans="1:6" x14ac:dyDescent="0.2">
      <c r="A224" s="42" t="s">
        <v>287</v>
      </c>
      <c r="B224" s="69" t="s">
        <v>229</v>
      </c>
      <c r="C224" s="80" t="s">
        <v>500</v>
      </c>
      <c r="D224" s="40">
        <v>66700</v>
      </c>
      <c r="E224" s="61" t="s">
        <v>54</v>
      </c>
      <c r="F224" s="43">
        <f t="shared" si="3"/>
        <v>66700</v>
      </c>
    </row>
    <row r="225" spans="1:6" x14ac:dyDescent="0.2">
      <c r="A225" s="42" t="s">
        <v>270</v>
      </c>
      <c r="B225" s="69" t="s">
        <v>229</v>
      </c>
      <c r="C225" s="80" t="s">
        <v>501</v>
      </c>
      <c r="D225" s="40">
        <v>20000</v>
      </c>
      <c r="E225" s="61">
        <v>13160</v>
      </c>
      <c r="F225" s="43">
        <f t="shared" si="3"/>
        <v>6840</v>
      </c>
    </row>
    <row r="226" spans="1:6" x14ac:dyDescent="0.2">
      <c r="A226" s="42" t="s">
        <v>274</v>
      </c>
      <c r="B226" s="69" t="s">
        <v>229</v>
      </c>
      <c r="C226" s="80" t="s">
        <v>502</v>
      </c>
      <c r="D226" s="40">
        <v>20000</v>
      </c>
      <c r="E226" s="61">
        <v>13160</v>
      </c>
      <c r="F226" s="43">
        <f t="shared" si="3"/>
        <v>6840</v>
      </c>
    </row>
    <row r="227" spans="1:6" x14ac:dyDescent="0.2">
      <c r="A227" s="88" t="s">
        <v>503</v>
      </c>
      <c r="B227" s="89" t="s">
        <v>229</v>
      </c>
      <c r="C227" s="90" t="s">
        <v>504</v>
      </c>
      <c r="D227" s="91">
        <v>13438500</v>
      </c>
      <c r="E227" s="92">
        <v>9515286.3200000003</v>
      </c>
      <c r="F227" s="93">
        <f t="shared" si="3"/>
        <v>3923213.6799999997</v>
      </c>
    </row>
    <row r="228" spans="1:6" x14ac:dyDescent="0.2">
      <c r="A228" s="88" t="s">
        <v>505</v>
      </c>
      <c r="B228" s="89" t="s">
        <v>229</v>
      </c>
      <c r="C228" s="90" t="s">
        <v>506</v>
      </c>
      <c r="D228" s="91">
        <v>13438500</v>
      </c>
      <c r="E228" s="92">
        <v>9515286.3200000003</v>
      </c>
      <c r="F228" s="93">
        <f t="shared" si="3"/>
        <v>3923213.6799999997</v>
      </c>
    </row>
    <row r="229" spans="1:6" ht="45" x14ac:dyDescent="0.2">
      <c r="A229" s="42" t="s">
        <v>235</v>
      </c>
      <c r="B229" s="69" t="s">
        <v>229</v>
      </c>
      <c r="C229" s="80" t="s">
        <v>507</v>
      </c>
      <c r="D229" s="40">
        <v>7549500</v>
      </c>
      <c r="E229" s="61">
        <v>4709045.6100000003</v>
      </c>
      <c r="F229" s="43">
        <f t="shared" si="3"/>
        <v>2840454.3899999997</v>
      </c>
    </row>
    <row r="230" spans="1:6" x14ac:dyDescent="0.2">
      <c r="A230" s="42" t="s">
        <v>508</v>
      </c>
      <c r="B230" s="69" t="s">
        <v>229</v>
      </c>
      <c r="C230" s="80" t="s">
        <v>509</v>
      </c>
      <c r="D230" s="40">
        <v>7549500</v>
      </c>
      <c r="E230" s="61">
        <v>4709045.6100000003</v>
      </c>
      <c r="F230" s="43">
        <f t="shared" si="3"/>
        <v>2840454.3899999997</v>
      </c>
    </row>
    <row r="231" spans="1:6" ht="22.5" x14ac:dyDescent="0.2">
      <c r="A231" s="42" t="s">
        <v>510</v>
      </c>
      <c r="B231" s="69" t="s">
        <v>229</v>
      </c>
      <c r="C231" s="80" t="s">
        <v>511</v>
      </c>
      <c r="D231" s="40">
        <v>7520500</v>
      </c>
      <c r="E231" s="61">
        <v>4697268.1500000004</v>
      </c>
      <c r="F231" s="43">
        <f t="shared" si="3"/>
        <v>2823231.8499999996</v>
      </c>
    </row>
    <row r="232" spans="1:6" x14ac:dyDescent="0.2">
      <c r="A232" s="42" t="s">
        <v>241</v>
      </c>
      <c r="B232" s="69" t="s">
        <v>229</v>
      </c>
      <c r="C232" s="80" t="s">
        <v>512</v>
      </c>
      <c r="D232" s="40">
        <v>7520500</v>
      </c>
      <c r="E232" s="61">
        <v>4697268.1500000004</v>
      </c>
      <c r="F232" s="43">
        <f t="shared" si="3"/>
        <v>2823231.8499999996</v>
      </c>
    </row>
    <row r="233" spans="1:6" x14ac:dyDescent="0.2">
      <c r="A233" s="42" t="s">
        <v>243</v>
      </c>
      <c r="B233" s="69" t="s">
        <v>229</v>
      </c>
      <c r="C233" s="80" t="s">
        <v>513</v>
      </c>
      <c r="D233" s="40">
        <v>7520500</v>
      </c>
      <c r="E233" s="61">
        <v>4697268.1500000004</v>
      </c>
      <c r="F233" s="43">
        <f t="shared" si="3"/>
        <v>2823231.8499999996</v>
      </c>
    </row>
    <row r="234" spans="1:6" x14ac:dyDescent="0.2">
      <c r="A234" s="42" t="s">
        <v>245</v>
      </c>
      <c r="B234" s="69" t="s">
        <v>229</v>
      </c>
      <c r="C234" s="80" t="s">
        <v>514</v>
      </c>
      <c r="D234" s="40">
        <v>5775960</v>
      </c>
      <c r="E234" s="61">
        <v>3700554.55</v>
      </c>
      <c r="F234" s="43">
        <f t="shared" si="3"/>
        <v>2075405.4500000002</v>
      </c>
    </row>
    <row r="235" spans="1:6" x14ac:dyDescent="0.2">
      <c r="A235" s="42" t="s">
        <v>247</v>
      </c>
      <c r="B235" s="69" t="s">
        <v>229</v>
      </c>
      <c r="C235" s="80" t="s">
        <v>515</v>
      </c>
      <c r="D235" s="40">
        <v>1744540</v>
      </c>
      <c r="E235" s="61">
        <v>996713.6</v>
      </c>
      <c r="F235" s="43">
        <f t="shared" si="3"/>
        <v>747826.4</v>
      </c>
    </row>
    <row r="236" spans="1:6" ht="22.5" x14ac:dyDescent="0.2">
      <c r="A236" s="42" t="s">
        <v>516</v>
      </c>
      <c r="B236" s="69" t="s">
        <v>229</v>
      </c>
      <c r="C236" s="80" t="s">
        <v>517</v>
      </c>
      <c r="D236" s="40">
        <v>29000</v>
      </c>
      <c r="E236" s="61">
        <v>11777.46</v>
      </c>
      <c r="F236" s="43">
        <f t="shared" si="3"/>
        <v>17222.54</v>
      </c>
    </row>
    <row r="237" spans="1:6" x14ac:dyDescent="0.2">
      <c r="A237" s="42" t="s">
        <v>241</v>
      </c>
      <c r="B237" s="69" t="s">
        <v>229</v>
      </c>
      <c r="C237" s="80" t="s">
        <v>518</v>
      </c>
      <c r="D237" s="40">
        <v>29000</v>
      </c>
      <c r="E237" s="61">
        <v>11777.46</v>
      </c>
      <c r="F237" s="43">
        <f t="shared" si="3"/>
        <v>17222.54</v>
      </c>
    </row>
    <row r="238" spans="1:6" x14ac:dyDescent="0.2">
      <c r="A238" s="42" t="s">
        <v>243</v>
      </c>
      <c r="B238" s="69" t="s">
        <v>229</v>
      </c>
      <c r="C238" s="80" t="s">
        <v>519</v>
      </c>
      <c r="D238" s="40">
        <v>29000</v>
      </c>
      <c r="E238" s="61">
        <v>11777.46</v>
      </c>
      <c r="F238" s="43">
        <f t="shared" si="3"/>
        <v>17222.54</v>
      </c>
    </row>
    <row r="239" spans="1:6" x14ac:dyDescent="0.2">
      <c r="A239" s="42" t="s">
        <v>253</v>
      </c>
      <c r="B239" s="69" t="s">
        <v>229</v>
      </c>
      <c r="C239" s="80" t="s">
        <v>520</v>
      </c>
      <c r="D239" s="40">
        <v>29000</v>
      </c>
      <c r="E239" s="61">
        <v>11777.46</v>
      </c>
      <c r="F239" s="43">
        <f t="shared" si="3"/>
        <v>17222.54</v>
      </c>
    </row>
    <row r="240" spans="1:6" ht="22.5" x14ac:dyDescent="0.2">
      <c r="A240" s="42" t="s">
        <v>255</v>
      </c>
      <c r="B240" s="69" t="s">
        <v>229</v>
      </c>
      <c r="C240" s="80" t="s">
        <v>521</v>
      </c>
      <c r="D240" s="40">
        <v>5854000</v>
      </c>
      <c r="E240" s="61">
        <v>4806239.99</v>
      </c>
      <c r="F240" s="43">
        <f t="shared" si="3"/>
        <v>1047760.0099999998</v>
      </c>
    </row>
    <row r="241" spans="1:6" ht="22.5" x14ac:dyDescent="0.2">
      <c r="A241" s="42" t="s">
        <v>257</v>
      </c>
      <c r="B241" s="69" t="s">
        <v>229</v>
      </c>
      <c r="C241" s="80" t="s">
        <v>522</v>
      </c>
      <c r="D241" s="40">
        <v>5854000</v>
      </c>
      <c r="E241" s="61">
        <v>4806239.99</v>
      </c>
      <c r="F241" s="43">
        <f t="shared" si="3"/>
        <v>1047760.0099999998</v>
      </c>
    </row>
    <row r="242" spans="1:6" ht="22.5" x14ac:dyDescent="0.2">
      <c r="A242" s="42" t="s">
        <v>259</v>
      </c>
      <c r="B242" s="69" t="s">
        <v>229</v>
      </c>
      <c r="C242" s="80" t="s">
        <v>523</v>
      </c>
      <c r="D242" s="40">
        <v>176000</v>
      </c>
      <c r="E242" s="61">
        <v>95505.9</v>
      </c>
      <c r="F242" s="43">
        <f t="shared" si="3"/>
        <v>80494.100000000006</v>
      </c>
    </row>
    <row r="243" spans="1:6" x14ac:dyDescent="0.2">
      <c r="A243" s="42" t="s">
        <v>241</v>
      </c>
      <c r="B243" s="69" t="s">
        <v>229</v>
      </c>
      <c r="C243" s="80" t="s">
        <v>524</v>
      </c>
      <c r="D243" s="40">
        <v>176000</v>
      </c>
      <c r="E243" s="61">
        <v>95505.9</v>
      </c>
      <c r="F243" s="43">
        <f t="shared" si="3"/>
        <v>80494.100000000006</v>
      </c>
    </row>
    <row r="244" spans="1:6" x14ac:dyDescent="0.2">
      <c r="A244" s="42" t="s">
        <v>262</v>
      </c>
      <c r="B244" s="69" t="s">
        <v>229</v>
      </c>
      <c r="C244" s="80" t="s">
        <v>525</v>
      </c>
      <c r="D244" s="40">
        <v>176000</v>
      </c>
      <c r="E244" s="61">
        <v>95505.9</v>
      </c>
      <c r="F244" s="43">
        <f t="shared" si="3"/>
        <v>80494.100000000006</v>
      </c>
    </row>
    <row r="245" spans="1:6" x14ac:dyDescent="0.2">
      <c r="A245" s="42" t="s">
        <v>264</v>
      </c>
      <c r="B245" s="69" t="s">
        <v>229</v>
      </c>
      <c r="C245" s="80" t="s">
        <v>526</v>
      </c>
      <c r="D245" s="40">
        <v>11000</v>
      </c>
      <c r="E245" s="61">
        <v>4941.8999999999996</v>
      </c>
      <c r="F245" s="43">
        <f t="shared" si="3"/>
        <v>6058.1</v>
      </c>
    </row>
    <row r="246" spans="1:6" x14ac:dyDescent="0.2">
      <c r="A246" s="42" t="s">
        <v>266</v>
      </c>
      <c r="B246" s="69" t="s">
        <v>229</v>
      </c>
      <c r="C246" s="80" t="s">
        <v>527</v>
      </c>
      <c r="D246" s="40">
        <v>15000</v>
      </c>
      <c r="E246" s="61" t="s">
        <v>54</v>
      </c>
      <c r="F246" s="43">
        <f t="shared" si="3"/>
        <v>15000</v>
      </c>
    </row>
    <row r="247" spans="1:6" x14ac:dyDescent="0.2">
      <c r="A247" s="42" t="s">
        <v>268</v>
      </c>
      <c r="B247" s="69" t="s">
        <v>229</v>
      </c>
      <c r="C247" s="80" t="s">
        <v>528</v>
      </c>
      <c r="D247" s="40">
        <v>150000</v>
      </c>
      <c r="E247" s="61">
        <v>90564</v>
      </c>
      <c r="F247" s="43">
        <f t="shared" si="3"/>
        <v>59436</v>
      </c>
    </row>
    <row r="248" spans="1:6" ht="22.5" x14ac:dyDescent="0.2">
      <c r="A248" s="42" t="s">
        <v>276</v>
      </c>
      <c r="B248" s="69" t="s">
        <v>229</v>
      </c>
      <c r="C248" s="80" t="s">
        <v>529</v>
      </c>
      <c r="D248" s="40">
        <v>5678000</v>
      </c>
      <c r="E248" s="61">
        <v>4710734.09</v>
      </c>
      <c r="F248" s="43">
        <f t="shared" si="3"/>
        <v>967265.91000000015</v>
      </c>
    </row>
    <row r="249" spans="1:6" x14ac:dyDescent="0.2">
      <c r="A249" s="42" t="s">
        <v>241</v>
      </c>
      <c r="B249" s="69" t="s">
        <v>229</v>
      </c>
      <c r="C249" s="80" t="s">
        <v>530</v>
      </c>
      <c r="D249" s="40">
        <v>4819000</v>
      </c>
      <c r="E249" s="61">
        <v>3862587.22</v>
      </c>
      <c r="F249" s="43">
        <f t="shared" si="3"/>
        <v>956412.7799999998</v>
      </c>
    </row>
    <row r="250" spans="1:6" x14ac:dyDescent="0.2">
      <c r="A250" s="42" t="s">
        <v>262</v>
      </c>
      <c r="B250" s="69" t="s">
        <v>229</v>
      </c>
      <c r="C250" s="80" t="s">
        <v>531</v>
      </c>
      <c r="D250" s="40">
        <v>4634000</v>
      </c>
      <c r="E250" s="61">
        <v>3777770.22</v>
      </c>
      <c r="F250" s="43">
        <f t="shared" si="3"/>
        <v>856229.7799999998</v>
      </c>
    </row>
    <row r="251" spans="1:6" x14ac:dyDescent="0.2">
      <c r="A251" s="42" t="s">
        <v>283</v>
      </c>
      <c r="B251" s="69" t="s">
        <v>229</v>
      </c>
      <c r="C251" s="80" t="s">
        <v>532</v>
      </c>
      <c r="D251" s="40">
        <v>1025000</v>
      </c>
      <c r="E251" s="61">
        <v>589835.4</v>
      </c>
      <c r="F251" s="43">
        <f t="shared" si="3"/>
        <v>435164.6</v>
      </c>
    </row>
    <row r="252" spans="1:6" x14ac:dyDescent="0.2">
      <c r="A252" s="42" t="s">
        <v>266</v>
      </c>
      <c r="B252" s="69" t="s">
        <v>229</v>
      </c>
      <c r="C252" s="80" t="s">
        <v>533</v>
      </c>
      <c r="D252" s="40">
        <v>2106543</v>
      </c>
      <c r="E252" s="61">
        <v>1862734.82</v>
      </c>
      <c r="F252" s="43">
        <f t="shared" si="3"/>
        <v>243808.17999999993</v>
      </c>
    </row>
    <row r="253" spans="1:6" x14ac:dyDescent="0.2">
      <c r="A253" s="42" t="s">
        <v>268</v>
      </c>
      <c r="B253" s="69" t="s">
        <v>229</v>
      </c>
      <c r="C253" s="80" t="s">
        <v>534</v>
      </c>
      <c r="D253" s="40">
        <v>1502457</v>
      </c>
      <c r="E253" s="61">
        <v>1325200</v>
      </c>
      <c r="F253" s="43">
        <f t="shared" si="3"/>
        <v>177257</v>
      </c>
    </row>
    <row r="254" spans="1:6" x14ac:dyDescent="0.2">
      <c r="A254" s="42" t="s">
        <v>287</v>
      </c>
      <c r="B254" s="69" t="s">
        <v>229</v>
      </c>
      <c r="C254" s="80" t="s">
        <v>535</v>
      </c>
      <c r="D254" s="40">
        <v>185000</v>
      </c>
      <c r="E254" s="61">
        <v>84817</v>
      </c>
      <c r="F254" s="43">
        <f t="shared" si="3"/>
        <v>100183</v>
      </c>
    </row>
    <row r="255" spans="1:6" x14ac:dyDescent="0.2">
      <c r="A255" s="42" t="s">
        <v>270</v>
      </c>
      <c r="B255" s="69" t="s">
        <v>229</v>
      </c>
      <c r="C255" s="80" t="s">
        <v>536</v>
      </c>
      <c r="D255" s="40">
        <v>859000</v>
      </c>
      <c r="E255" s="61">
        <v>848146.87</v>
      </c>
      <c r="F255" s="43">
        <f t="shared" si="3"/>
        <v>10853.130000000005</v>
      </c>
    </row>
    <row r="256" spans="1:6" x14ac:dyDescent="0.2">
      <c r="A256" s="42" t="s">
        <v>272</v>
      </c>
      <c r="B256" s="69" t="s">
        <v>229</v>
      </c>
      <c r="C256" s="80" t="s">
        <v>537</v>
      </c>
      <c r="D256" s="40">
        <v>700000</v>
      </c>
      <c r="E256" s="61">
        <v>697579.3</v>
      </c>
      <c r="F256" s="43">
        <f t="shared" si="3"/>
        <v>2420.6999999999534</v>
      </c>
    </row>
    <row r="257" spans="1:6" x14ac:dyDescent="0.2">
      <c r="A257" s="42" t="s">
        <v>274</v>
      </c>
      <c r="B257" s="69" t="s">
        <v>229</v>
      </c>
      <c r="C257" s="80" t="s">
        <v>538</v>
      </c>
      <c r="D257" s="40">
        <v>159000</v>
      </c>
      <c r="E257" s="61">
        <v>150567.57</v>
      </c>
      <c r="F257" s="43">
        <f t="shared" si="3"/>
        <v>8432.429999999993</v>
      </c>
    </row>
    <row r="258" spans="1:6" x14ac:dyDescent="0.2">
      <c r="A258" s="42" t="s">
        <v>307</v>
      </c>
      <c r="B258" s="69" t="s">
        <v>229</v>
      </c>
      <c r="C258" s="80" t="s">
        <v>539</v>
      </c>
      <c r="D258" s="40">
        <v>35000</v>
      </c>
      <c r="E258" s="61">
        <v>0.72</v>
      </c>
      <c r="F258" s="43">
        <f t="shared" si="3"/>
        <v>34999.279999999999</v>
      </c>
    </row>
    <row r="259" spans="1:6" x14ac:dyDescent="0.2">
      <c r="A259" s="42" t="s">
        <v>315</v>
      </c>
      <c r="B259" s="69" t="s">
        <v>229</v>
      </c>
      <c r="C259" s="80" t="s">
        <v>540</v>
      </c>
      <c r="D259" s="40">
        <v>35000</v>
      </c>
      <c r="E259" s="61">
        <v>0.72</v>
      </c>
      <c r="F259" s="43">
        <f t="shared" si="3"/>
        <v>34999.279999999999</v>
      </c>
    </row>
    <row r="260" spans="1:6" x14ac:dyDescent="0.2">
      <c r="A260" s="42" t="s">
        <v>321</v>
      </c>
      <c r="B260" s="69" t="s">
        <v>229</v>
      </c>
      <c r="C260" s="80" t="s">
        <v>541</v>
      </c>
      <c r="D260" s="40">
        <v>35000</v>
      </c>
      <c r="E260" s="61">
        <v>0.72</v>
      </c>
      <c r="F260" s="43">
        <f t="shared" si="3"/>
        <v>34999.279999999999</v>
      </c>
    </row>
    <row r="261" spans="1:6" x14ac:dyDescent="0.2">
      <c r="A261" s="42" t="s">
        <v>241</v>
      </c>
      <c r="B261" s="69" t="s">
        <v>229</v>
      </c>
      <c r="C261" s="80" t="s">
        <v>542</v>
      </c>
      <c r="D261" s="40">
        <v>35000</v>
      </c>
      <c r="E261" s="61">
        <v>0.72</v>
      </c>
      <c r="F261" s="43">
        <f t="shared" si="3"/>
        <v>34999.279999999999</v>
      </c>
    </row>
    <row r="262" spans="1:6" x14ac:dyDescent="0.2">
      <c r="A262" s="42" t="s">
        <v>287</v>
      </c>
      <c r="B262" s="69" t="s">
        <v>229</v>
      </c>
      <c r="C262" s="80" t="s">
        <v>543</v>
      </c>
      <c r="D262" s="40">
        <v>35000</v>
      </c>
      <c r="E262" s="61">
        <v>0.72</v>
      </c>
      <c r="F262" s="43">
        <f t="shared" si="3"/>
        <v>34999.279999999999</v>
      </c>
    </row>
    <row r="263" spans="1:6" x14ac:dyDescent="0.2">
      <c r="A263" s="88" t="s">
        <v>544</v>
      </c>
      <c r="B263" s="89" t="s">
        <v>229</v>
      </c>
      <c r="C263" s="90" t="s">
        <v>545</v>
      </c>
      <c r="D263" s="91">
        <v>760480</v>
      </c>
      <c r="E263" s="92">
        <v>606244.34</v>
      </c>
      <c r="F263" s="93">
        <f t="shared" si="3"/>
        <v>154235.66000000003</v>
      </c>
    </row>
    <row r="264" spans="1:6" x14ac:dyDescent="0.2">
      <c r="A264" s="88" t="s">
        <v>546</v>
      </c>
      <c r="B264" s="89" t="s">
        <v>229</v>
      </c>
      <c r="C264" s="90" t="s">
        <v>547</v>
      </c>
      <c r="D264" s="91">
        <v>116640</v>
      </c>
      <c r="E264" s="92">
        <v>56025</v>
      </c>
      <c r="F264" s="93">
        <f t="shared" si="3"/>
        <v>60615</v>
      </c>
    </row>
    <row r="265" spans="1:6" x14ac:dyDescent="0.2">
      <c r="A265" s="42" t="s">
        <v>548</v>
      </c>
      <c r="B265" s="69" t="s">
        <v>229</v>
      </c>
      <c r="C265" s="80" t="s">
        <v>549</v>
      </c>
      <c r="D265" s="40">
        <v>116640</v>
      </c>
      <c r="E265" s="61">
        <v>56025</v>
      </c>
      <c r="F265" s="43">
        <f t="shared" si="3"/>
        <v>60615</v>
      </c>
    </row>
    <row r="266" spans="1:6" ht="22.5" x14ac:dyDescent="0.2">
      <c r="A266" s="42" t="s">
        <v>550</v>
      </c>
      <c r="B266" s="69" t="s">
        <v>229</v>
      </c>
      <c r="C266" s="80" t="s">
        <v>551</v>
      </c>
      <c r="D266" s="40">
        <v>116640</v>
      </c>
      <c r="E266" s="61">
        <v>56025</v>
      </c>
      <c r="F266" s="43">
        <f t="shared" si="3"/>
        <v>60615</v>
      </c>
    </row>
    <row r="267" spans="1:6" ht="22.5" x14ac:dyDescent="0.2">
      <c r="A267" s="42" t="s">
        <v>552</v>
      </c>
      <c r="B267" s="69" t="s">
        <v>229</v>
      </c>
      <c r="C267" s="80" t="s">
        <v>553</v>
      </c>
      <c r="D267" s="40">
        <v>116640</v>
      </c>
      <c r="E267" s="61">
        <v>56025</v>
      </c>
      <c r="F267" s="43">
        <f t="shared" si="3"/>
        <v>60615</v>
      </c>
    </row>
    <row r="268" spans="1:6" x14ac:dyDescent="0.2">
      <c r="A268" s="42" t="s">
        <v>241</v>
      </c>
      <c r="B268" s="69" t="s">
        <v>229</v>
      </c>
      <c r="C268" s="80" t="s">
        <v>554</v>
      </c>
      <c r="D268" s="40">
        <v>116640</v>
      </c>
      <c r="E268" s="61">
        <v>56025</v>
      </c>
      <c r="F268" s="43">
        <f t="shared" si="3"/>
        <v>60615</v>
      </c>
    </row>
    <row r="269" spans="1:6" x14ac:dyDescent="0.2">
      <c r="A269" s="42" t="s">
        <v>555</v>
      </c>
      <c r="B269" s="69" t="s">
        <v>229</v>
      </c>
      <c r="C269" s="80" t="s">
        <v>556</v>
      </c>
      <c r="D269" s="40">
        <v>116640</v>
      </c>
      <c r="E269" s="61">
        <v>56025</v>
      </c>
      <c r="F269" s="43">
        <f t="shared" si="3"/>
        <v>60615</v>
      </c>
    </row>
    <row r="270" spans="1:6" ht="22.5" x14ac:dyDescent="0.2">
      <c r="A270" s="42" t="s">
        <v>557</v>
      </c>
      <c r="B270" s="69" t="s">
        <v>229</v>
      </c>
      <c r="C270" s="80" t="s">
        <v>558</v>
      </c>
      <c r="D270" s="40">
        <v>116640</v>
      </c>
      <c r="E270" s="61">
        <v>56025</v>
      </c>
      <c r="F270" s="43">
        <f t="shared" si="3"/>
        <v>60615</v>
      </c>
    </row>
    <row r="271" spans="1:6" x14ac:dyDescent="0.2">
      <c r="A271" s="88" t="s">
        <v>559</v>
      </c>
      <c r="B271" s="89" t="s">
        <v>229</v>
      </c>
      <c r="C271" s="90" t="s">
        <v>560</v>
      </c>
      <c r="D271" s="91">
        <v>643840</v>
      </c>
      <c r="E271" s="92">
        <v>550219.34</v>
      </c>
      <c r="F271" s="93">
        <f t="shared" ref="F271:F334" si="4">IF(OR(D271="-",E271=D271),"-",D271-IF(E271="-",0,E271))</f>
        <v>93620.660000000033</v>
      </c>
    </row>
    <row r="272" spans="1:6" ht="22.5" x14ac:dyDescent="0.2">
      <c r="A272" s="42" t="s">
        <v>255</v>
      </c>
      <c r="B272" s="69" t="s">
        <v>229</v>
      </c>
      <c r="C272" s="80" t="s">
        <v>561</v>
      </c>
      <c r="D272" s="40">
        <v>10000</v>
      </c>
      <c r="E272" s="61">
        <v>6805.3</v>
      </c>
      <c r="F272" s="43">
        <f t="shared" si="4"/>
        <v>3194.7</v>
      </c>
    </row>
    <row r="273" spans="1:6" ht="22.5" x14ac:dyDescent="0.2">
      <c r="A273" s="42" t="s">
        <v>257</v>
      </c>
      <c r="B273" s="69" t="s">
        <v>229</v>
      </c>
      <c r="C273" s="80" t="s">
        <v>562</v>
      </c>
      <c r="D273" s="40">
        <v>10000</v>
      </c>
      <c r="E273" s="61">
        <v>6805.3</v>
      </c>
      <c r="F273" s="43">
        <f t="shared" si="4"/>
        <v>3194.7</v>
      </c>
    </row>
    <row r="274" spans="1:6" ht="22.5" x14ac:dyDescent="0.2">
      <c r="A274" s="42" t="s">
        <v>276</v>
      </c>
      <c r="B274" s="69" t="s">
        <v>229</v>
      </c>
      <c r="C274" s="80" t="s">
        <v>563</v>
      </c>
      <c r="D274" s="40">
        <v>10000</v>
      </c>
      <c r="E274" s="61">
        <v>6805.3</v>
      </c>
      <c r="F274" s="43">
        <f t="shared" si="4"/>
        <v>3194.7</v>
      </c>
    </row>
    <row r="275" spans="1:6" x14ac:dyDescent="0.2">
      <c r="A275" s="42" t="s">
        <v>241</v>
      </c>
      <c r="B275" s="69" t="s">
        <v>229</v>
      </c>
      <c r="C275" s="80" t="s">
        <v>564</v>
      </c>
      <c r="D275" s="40">
        <v>10000</v>
      </c>
      <c r="E275" s="61">
        <v>6805.3</v>
      </c>
      <c r="F275" s="43">
        <f t="shared" si="4"/>
        <v>3194.7</v>
      </c>
    </row>
    <row r="276" spans="1:6" x14ac:dyDescent="0.2">
      <c r="A276" s="42" t="s">
        <v>262</v>
      </c>
      <c r="B276" s="69" t="s">
        <v>229</v>
      </c>
      <c r="C276" s="80" t="s">
        <v>565</v>
      </c>
      <c r="D276" s="40">
        <v>10000</v>
      </c>
      <c r="E276" s="61">
        <v>6805.3</v>
      </c>
      <c r="F276" s="43">
        <f t="shared" si="4"/>
        <v>3194.7</v>
      </c>
    </row>
    <row r="277" spans="1:6" x14ac:dyDescent="0.2">
      <c r="A277" s="42" t="s">
        <v>268</v>
      </c>
      <c r="B277" s="69" t="s">
        <v>229</v>
      </c>
      <c r="C277" s="80" t="s">
        <v>566</v>
      </c>
      <c r="D277" s="40">
        <v>10000</v>
      </c>
      <c r="E277" s="61">
        <v>6805.3</v>
      </c>
      <c r="F277" s="43">
        <f t="shared" si="4"/>
        <v>3194.7</v>
      </c>
    </row>
    <row r="278" spans="1:6" x14ac:dyDescent="0.2">
      <c r="A278" s="42" t="s">
        <v>548</v>
      </c>
      <c r="B278" s="69" t="s">
        <v>229</v>
      </c>
      <c r="C278" s="80" t="s">
        <v>567</v>
      </c>
      <c r="D278" s="40">
        <v>633840</v>
      </c>
      <c r="E278" s="61">
        <v>543414.04</v>
      </c>
      <c r="F278" s="43">
        <f t="shared" si="4"/>
        <v>90425.959999999963</v>
      </c>
    </row>
    <row r="279" spans="1:6" x14ac:dyDescent="0.2">
      <c r="A279" s="42" t="s">
        <v>568</v>
      </c>
      <c r="B279" s="69" t="s">
        <v>229</v>
      </c>
      <c r="C279" s="80" t="s">
        <v>569</v>
      </c>
      <c r="D279" s="40">
        <v>113840</v>
      </c>
      <c r="E279" s="61">
        <v>98414.04</v>
      </c>
      <c r="F279" s="43">
        <f t="shared" si="4"/>
        <v>15425.960000000006</v>
      </c>
    </row>
    <row r="280" spans="1:6" ht="22.5" x14ac:dyDescent="0.2">
      <c r="A280" s="42" t="s">
        <v>570</v>
      </c>
      <c r="B280" s="69" t="s">
        <v>229</v>
      </c>
      <c r="C280" s="80" t="s">
        <v>571</v>
      </c>
      <c r="D280" s="40">
        <v>113840</v>
      </c>
      <c r="E280" s="61">
        <v>98414.04</v>
      </c>
      <c r="F280" s="43">
        <f t="shared" si="4"/>
        <v>15425.960000000006</v>
      </c>
    </row>
    <row r="281" spans="1:6" x14ac:dyDescent="0.2">
      <c r="A281" s="42" t="s">
        <v>241</v>
      </c>
      <c r="B281" s="69" t="s">
        <v>229</v>
      </c>
      <c r="C281" s="80" t="s">
        <v>572</v>
      </c>
      <c r="D281" s="40">
        <v>113840</v>
      </c>
      <c r="E281" s="61">
        <v>98414.04</v>
      </c>
      <c r="F281" s="43">
        <f t="shared" si="4"/>
        <v>15425.960000000006</v>
      </c>
    </row>
    <row r="282" spans="1:6" x14ac:dyDescent="0.2">
      <c r="A282" s="42" t="s">
        <v>555</v>
      </c>
      <c r="B282" s="69" t="s">
        <v>229</v>
      </c>
      <c r="C282" s="80" t="s">
        <v>573</v>
      </c>
      <c r="D282" s="40">
        <v>113840</v>
      </c>
      <c r="E282" s="61">
        <v>98414.04</v>
      </c>
      <c r="F282" s="43">
        <f t="shared" si="4"/>
        <v>15425.960000000006</v>
      </c>
    </row>
    <row r="283" spans="1:6" x14ac:dyDescent="0.2">
      <c r="A283" s="42" t="s">
        <v>574</v>
      </c>
      <c r="B283" s="69" t="s">
        <v>229</v>
      </c>
      <c r="C283" s="80" t="s">
        <v>575</v>
      </c>
      <c r="D283" s="40">
        <v>113840</v>
      </c>
      <c r="E283" s="61">
        <v>98414.04</v>
      </c>
      <c r="F283" s="43">
        <f t="shared" si="4"/>
        <v>15425.960000000006</v>
      </c>
    </row>
    <row r="284" spans="1:6" ht="22.5" x14ac:dyDescent="0.2">
      <c r="A284" s="42" t="s">
        <v>550</v>
      </c>
      <c r="B284" s="69" t="s">
        <v>229</v>
      </c>
      <c r="C284" s="80" t="s">
        <v>576</v>
      </c>
      <c r="D284" s="40">
        <v>520000</v>
      </c>
      <c r="E284" s="61">
        <v>445000</v>
      </c>
      <c r="F284" s="43">
        <f t="shared" si="4"/>
        <v>75000</v>
      </c>
    </row>
    <row r="285" spans="1:6" ht="22.5" x14ac:dyDescent="0.2">
      <c r="A285" s="42" t="s">
        <v>552</v>
      </c>
      <c r="B285" s="69" t="s">
        <v>229</v>
      </c>
      <c r="C285" s="80" t="s">
        <v>577</v>
      </c>
      <c r="D285" s="40">
        <v>520000</v>
      </c>
      <c r="E285" s="61">
        <v>445000</v>
      </c>
      <c r="F285" s="43">
        <f t="shared" si="4"/>
        <v>75000</v>
      </c>
    </row>
    <row r="286" spans="1:6" x14ac:dyDescent="0.2">
      <c r="A286" s="42" t="s">
        <v>241</v>
      </c>
      <c r="B286" s="69" t="s">
        <v>229</v>
      </c>
      <c r="C286" s="80" t="s">
        <v>578</v>
      </c>
      <c r="D286" s="40">
        <v>520000</v>
      </c>
      <c r="E286" s="61">
        <v>445000</v>
      </c>
      <c r="F286" s="43">
        <f t="shared" si="4"/>
        <v>75000</v>
      </c>
    </row>
    <row r="287" spans="1:6" x14ac:dyDescent="0.2">
      <c r="A287" s="42" t="s">
        <v>555</v>
      </c>
      <c r="B287" s="69" t="s">
        <v>229</v>
      </c>
      <c r="C287" s="80" t="s">
        <v>579</v>
      </c>
      <c r="D287" s="40">
        <v>520000</v>
      </c>
      <c r="E287" s="61">
        <v>445000</v>
      </c>
      <c r="F287" s="43">
        <f t="shared" si="4"/>
        <v>75000</v>
      </c>
    </row>
    <row r="288" spans="1:6" x14ac:dyDescent="0.2">
      <c r="A288" s="42" t="s">
        <v>574</v>
      </c>
      <c r="B288" s="69" t="s">
        <v>229</v>
      </c>
      <c r="C288" s="80" t="s">
        <v>580</v>
      </c>
      <c r="D288" s="40">
        <v>520000</v>
      </c>
      <c r="E288" s="61">
        <v>445000</v>
      </c>
      <c r="F288" s="43">
        <f t="shared" si="4"/>
        <v>75000</v>
      </c>
    </row>
    <row r="289" spans="1:6" x14ac:dyDescent="0.2">
      <c r="A289" s="88" t="s">
        <v>581</v>
      </c>
      <c r="B289" s="89" t="s">
        <v>229</v>
      </c>
      <c r="C289" s="90" t="s">
        <v>582</v>
      </c>
      <c r="D289" s="91">
        <v>3487900</v>
      </c>
      <c r="E289" s="92">
        <v>1923270.36</v>
      </c>
      <c r="F289" s="93">
        <f t="shared" si="4"/>
        <v>1564629.64</v>
      </c>
    </row>
    <row r="290" spans="1:6" x14ac:dyDescent="0.2">
      <c r="A290" s="88" t="s">
        <v>583</v>
      </c>
      <c r="B290" s="89" t="s">
        <v>229</v>
      </c>
      <c r="C290" s="90" t="s">
        <v>584</v>
      </c>
      <c r="D290" s="91">
        <v>1620000</v>
      </c>
      <c r="E290" s="92">
        <v>945077.43</v>
      </c>
      <c r="F290" s="93">
        <f t="shared" si="4"/>
        <v>674922.57</v>
      </c>
    </row>
    <row r="291" spans="1:6" ht="45" x14ac:dyDescent="0.2">
      <c r="A291" s="42" t="s">
        <v>235</v>
      </c>
      <c r="B291" s="69" t="s">
        <v>229</v>
      </c>
      <c r="C291" s="80" t="s">
        <v>585</v>
      </c>
      <c r="D291" s="40">
        <v>1495000</v>
      </c>
      <c r="E291" s="61">
        <v>863877.43</v>
      </c>
      <c r="F291" s="43">
        <f t="shared" si="4"/>
        <v>631122.56999999995</v>
      </c>
    </row>
    <row r="292" spans="1:6" x14ac:dyDescent="0.2">
      <c r="A292" s="42" t="s">
        <v>508</v>
      </c>
      <c r="B292" s="69" t="s">
        <v>229</v>
      </c>
      <c r="C292" s="80" t="s">
        <v>586</v>
      </c>
      <c r="D292" s="40">
        <v>1495000</v>
      </c>
      <c r="E292" s="61">
        <v>863877.43</v>
      </c>
      <c r="F292" s="43">
        <f t="shared" si="4"/>
        <v>631122.56999999995</v>
      </c>
    </row>
    <row r="293" spans="1:6" ht="22.5" x14ac:dyDescent="0.2">
      <c r="A293" s="42" t="s">
        <v>510</v>
      </c>
      <c r="B293" s="69" t="s">
        <v>229</v>
      </c>
      <c r="C293" s="80" t="s">
        <v>587</v>
      </c>
      <c r="D293" s="40">
        <v>1495000</v>
      </c>
      <c r="E293" s="61">
        <v>863877.43</v>
      </c>
      <c r="F293" s="43">
        <f t="shared" si="4"/>
        <v>631122.56999999995</v>
      </c>
    </row>
    <row r="294" spans="1:6" x14ac:dyDescent="0.2">
      <c r="A294" s="42" t="s">
        <v>241</v>
      </c>
      <c r="B294" s="69" t="s">
        <v>229</v>
      </c>
      <c r="C294" s="80" t="s">
        <v>588</v>
      </c>
      <c r="D294" s="40">
        <v>1495000</v>
      </c>
      <c r="E294" s="61">
        <v>863877.43</v>
      </c>
      <c r="F294" s="43">
        <f t="shared" si="4"/>
        <v>631122.56999999995</v>
      </c>
    </row>
    <row r="295" spans="1:6" x14ac:dyDescent="0.2">
      <c r="A295" s="42" t="s">
        <v>243</v>
      </c>
      <c r="B295" s="69" t="s">
        <v>229</v>
      </c>
      <c r="C295" s="80" t="s">
        <v>589</v>
      </c>
      <c r="D295" s="40">
        <v>1495000</v>
      </c>
      <c r="E295" s="61">
        <v>863877.43</v>
      </c>
      <c r="F295" s="43">
        <f t="shared" si="4"/>
        <v>631122.56999999995</v>
      </c>
    </row>
    <row r="296" spans="1:6" x14ac:dyDescent="0.2">
      <c r="A296" s="42" t="s">
        <v>245</v>
      </c>
      <c r="B296" s="69" t="s">
        <v>229</v>
      </c>
      <c r="C296" s="80" t="s">
        <v>590</v>
      </c>
      <c r="D296" s="40">
        <v>1148000</v>
      </c>
      <c r="E296" s="61">
        <v>665496.18999999994</v>
      </c>
      <c r="F296" s="43">
        <f t="shared" si="4"/>
        <v>482503.81000000006</v>
      </c>
    </row>
    <row r="297" spans="1:6" x14ac:dyDescent="0.2">
      <c r="A297" s="42" t="s">
        <v>247</v>
      </c>
      <c r="B297" s="69" t="s">
        <v>229</v>
      </c>
      <c r="C297" s="80" t="s">
        <v>591</v>
      </c>
      <c r="D297" s="40">
        <v>347000</v>
      </c>
      <c r="E297" s="61">
        <v>198381.24</v>
      </c>
      <c r="F297" s="43">
        <f t="shared" si="4"/>
        <v>148618.76</v>
      </c>
    </row>
    <row r="298" spans="1:6" ht="22.5" x14ac:dyDescent="0.2">
      <c r="A298" s="42" t="s">
        <v>255</v>
      </c>
      <c r="B298" s="69" t="s">
        <v>229</v>
      </c>
      <c r="C298" s="80" t="s">
        <v>592</v>
      </c>
      <c r="D298" s="40">
        <v>125000</v>
      </c>
      <c r="E298" s="61">
        <v>81200</v>
      </c>
      <c r="F298" s="43">
        <f t="shared" si="4"/>
        <v>43800</v>
      </c>
    </row>
    <row r="299" spans="1:6" ht="22.5" x14ac:dyDescent="0.2">
      <c r="A299" s="42" t="s">
        <v>257</v>
      </c>
      <c r="B299" s="69" t="s">
        <v>229</v>
      </c>
      <c r="C299" s="80" t="s">
        <v>593</v>
      </c>
      <c r="D299" s="40">
        <v>125000</v>
      </c>
      <c r="E299" s="61">
        <v>81200</v>
      </c>
      <c r="F299" s="43">
        <f t="shared" si="4"/>
        <v>43800</v>
      </c>
    </row>
    <row r="300" spans="1:6" ht="22.5" x14ac:dyDescent="0.2">
      <c r="A300" s="42" t="s">
        <v>276</v>
      </c>
      <c r="B300" s="69" t="s">
        <v>229</v>
      </c>
      <c r="C300" s="80" t="s">
        <v>594</v>
      </c>
      <c r="D300" s="40">
        <v>125000</v>
      </c>
      <c r="E300" s="61">
        <v>81200</v>
      </c>
      <c r="F300" s="43">
        <f t="shared" si="4"/>
        <v>43800</v>
      </c>
    </row>
    <row r="301" spans="1:6" x14ac:dyDescent="0.2">
      <c r="A301" s="42" t="s">
        <v>241</v>
      </c>
      <c r="B301" s="69" t="s">
        <v>229</v>
      </c>
      <c r="C301" s="80" t="s">
        <v>595</v>
      </c>
      <c r="D301" s="40">
        <v>75000</v>
      </c>
      <c r="E301" s="61">
        <v>34200</v>
      </c>
      <c r="F301" s="43">
        <f t="shared" si="4"/>
        <v>40800</v>
      </c>
    </row>
    <row r="302" spans="1:6" x14ac:dyDescent="0.2">
      <c r="A302" s="42" t="s">
        <v>262</v>
      </c>
      <c r="B302" s="69" t="s">
        <v>229</v>
      </c>
      <c r="C302" s="80" t="s">
        <v>596</v>
      </c>
      <c r="D302" s="40">
        <v>50000</v>
      </c>
      <c r="E302" s="61">
        <v>19200</v>
      </c>
      <c r="F302" s="43">
        <f t="shared" si="4"/>
        <v>30800</v>
      </c>
    </row>
    <row r="303" spans="1:6" x14ac:dyDescent="0.2">
      <c r="A303" s="42" t="s">
        <v>268</v>
      </c>
      <c r="B303" s="69" t="s">
        <v>229</v>
      </c>
      <c r="C303" s="80" t="s">
        <v>597</v>
      </c>
      <c r="D303" s="40">
        <v>50000</v>
      </c>
      <c r="E303" s="61">
        <v>19200</v>
      </c>
      <c r="F303" s="43">
        <f t="shared" si="4"/>
        <v>30800</v>
      </c>
    </row>
    <row r="304" spans="1:6" x14ac:dyDescent="0.2">
      <c r="A304" s="42" t="s">
        <v>287</v>
      </c>
      <c r="B304" s="69" t="s">
        <v>229</v>
      </c>
      <c r="C304" s="80" t="s">
        <v>598</v>
      </c>
      <c r="D304" s="40">
        <v>25000</v>
      </c>
      <c r="E304" s="61">
        <v>15000</v>
      </c>
      <c r="F304" s="43">
        <f t="shared" si="4"/>
        <v>10000</v>
      </c>
    </row>
    <row r="305" spans="1:6" x14ac:dyDescent="0.2">
      <c r="A305" s="42" t="s">
        <v>270</v>
      </c>
      <c r="B305" s="69" t="s">
        <v>229</v>
      </c>
      <c r="C305" s="80" t="s">
        <v>599</v>
      </c>
      <c r="D305" s="40">
        <v>50000</v>
      </c>
      <c r="E305" s="61">
        <v>47000</v>
      </c>
      <c r="F305" s="43">
        <f t="shared" si="4"/>
        <v>3000</v>
      </c>
    </row>
    <row r="306" spans="1:6" x14ac:dyDescent="0.2">
      <c r="A306" s="42" t="s">
        <v>272</v>
      </c>
      <c r="B306" s="69" t="s">
        <v>229</v>
      </c>
      <c r="C306" s="80" t="s">
        <v>600</v>
      </c>
      <c r="D306" s="40">
        <v>32000</v>
      </c>
      <c r="E306" s="61">
        <v>32000</v>
      </c>
      <c r="F306" s="43" t="str">
        <f t="shared" si="4"/>
        <v>-</v>
      </c>
    </row>
    <row r="307" spans="1:6" x14ac:dyDescent="0.2">
      <c r="A307" s="42" t="s">
        <v>274</v>
      </c>
      <c r="B307" s="69" t="s">
        <v>229</v>
      </c>
      <c r="C307" s="80" t="s">
        <v>601</v>
      </c>
      <c r="D307" s="40">
        <v>18000</v>
      </c>
      <c r="E307" s="61">
        <v>15000</v>
      </c>
      <c r="F307" s="43">
        <f t="shared" si="4"/>
        <v>3000</v>
      </c>
    </row>
    <row r="308" spans="1:6" x14ac:dyDescent="0.2">
      <c r="A308" s="88" t="s">
        <v>602</v>
      </c>
      <c r="B308" s="89" t="s">
        <v>229</v>
      </c>
      <c r="C308" s="90" t="s">
        <v>603</v>
      </c>
      <c r="D308" s="91">
        <v>1867900</v>
      </c>
      <c r="E308" s="92">
        <v>978192.93</v>
      </c>
      <c r="F308" s="93">
        <f t="shared" si="4"/>
        <v>889707.07</v>
      </c>
    </row>
    <row r="309" spans="1:6" ht="22.5" x14ac:dyDescent="0.2">
      <c r="A309" s="42" t="s">
        <v>255</v>
      </c>
      <c r="B309" s="69" t="s">
        <v>229</v>
      </c>
      <c r="C309" s="80" t="s">
        <v>604</v>
      </c>
      <c r="D309" s="40">
        <v>1867900</v>
      </c>
      <c r="E309" s="61">
        <v>978192.93</v>
      </c>
      <c r="F309" s="43">
        <f t="shared" si="4"/>
        <v>889707.07</v>
      </c>
    </row>
    <row r="310" spans="1:6" ht="22.5" x14ac:dyDescent="0.2">
      <c r="A310" s="42" t="s">
        <v>257</v>
      </c>
      <c r="B310" s="69" t="s">
        <v>229</v>
      </c>
      <c r="C310" s="80" t="s">
        <v>605</v>
      </c>
      <c r="D310" s="40">
        <v>1867900</v>
      </c>
      <c r="E310" s="61">
        <v>978192.93</v>
      </c>
      <c r="F310" s="43">
        <f t="shared" si="4"/>
        <v>889707.07</v>
      </c>
    </row>
    <row r="311" spans="1:6" ht="22.5" x14ac:dyDescent="0.2">
      <c r="A311" s="42" t="s">
        <v>276</v>
      </c>
      <c r="B311" s="69" t="s">
        <v>229</v>
      </c>
      <c r="C311" s="80" t="s">
        <v>606</v>
      </c>
      <c r="D311" s="40">
        <v>1867900</v>
      </c>
      <c r="E311" s="61">
        <v>978192.93</v>
      </c>
      <c r="F311" s="43">
        <f t="shared" si="4"/>
        <v>889707.07</v>
      </c>
    </row>
    <row r="312" spans="1:6" x14ac:dyDescent="0.2">
      <c r="A312" s="42" t="s">
        <v>241</v>
      </c>
      <c r="B312" s="69" t="s">
        <v>229</v>
      </c>
      <c r="C312" s="80" t="s">
        <v>607</v>
      </c>
      <c r="D312" s="40">
        <v>998980</v>
      </c>
      <c r="E312" s="61">
        <v>229992.93</v>
      </c>
      <c r="F312" s="43">
        <f t="shared" si="4"/>
        <v>768987.07000000007</v>
      </c>
    </row>
    <row r="313" spans="1:6" x14ac:dyDescent="0.2">
      <c r="A313" s="42" t="s">
        <v>262</v>
      </c>
      <c r="B313" s="69" t="s">
        <v>229</v>
      </c>
      <c r="C313" s="80" t="s">
        <v>608</v>
      </c>
      <c r="D313" s="40">
        <v>751900</v>
      </c>
      <c r="E313" s="61">
        <v>125232.93</v>
      </c>
      <c r="F313" s="43">
        <f t="shared" si="4"/>
        <v>626667.07000000007</v>
      </c>
    </row>
    <row r="314" spans="1:6" x14ac:dyDescent="0.2">
      <c r="A314" s="42" t="s">
        <v>266</v>
      </c>
      <c r="B314" s="69" t="s">
        <v>229</v>
      </c>
      <c r="C314" s="80" t="s">
        <v>609</v>
      </c>
      <c r="D314" s="40">
        <v>500000</v>
      </c>
      <c r="E314" s="61">
        <v>11312.93</v>
      </c>
      <c r="F314" s="43">
        <f t="shared" si="4"/>
        <v>488687.07</v>
      </c>
    </row>
    <row r="315" spans="1:6" x14ac:dyDescent="0.2">
      <c r="A315" s="42" t="s">
        <v>268</v>
      </c>
      <c r="B315" s="69" t="s">
        <v>229</v>
      </c>
      <c r="C315" s="80" t="s">
        <v>610</v>
      </c>
      <c r="D315" s="40">
        <v>251900</v>
      </c>
      <c r="E315" s="61">
        <v>113920</v>
      </c>
      <c r="F315" s="43">
        <f t="shared" si="4"/>
        <v>137980</v>
      </c>
    </row>
    <row r="316" spans="1:6" x14ac:dyDescent="0.2">
      <c r="A316" s="42" t="s">
        <v>287</v>
      </c>
      <c r="B316" s="69" t="s">
        <v>229</v>
      </c>
      <c r="C316" s="80" t="s">
        <v>611</v>
      </c>
      <c r="D316" s="40">
        <v>247080</v>
      </c>
      <c r="E316" s="61">
        <v>104760</v>
      </c>
      <c r="F316" s="43">
        <f t="shared" si="4"/>
        <v>142320</v>
      </c>
    </row>
    <row r="317" spans="1:6" x14ac:dyDescent="0.2">
      <c r="A317" s="42" t="s">
        <v>270</v>
      </c>
      <c r="B317" s="69" t="s">
        <v>229</v>
      </c>
      <c r="C317" s="80" t="s">
        <v>612</v>
      </c>
      <c r="D317" s="40">
        <v>868920</v>
      </c>
      <c r="E317" s="61">
        <v>748200</v>
      </c>
      <c r="F317" s="43">
        <f t="shared" si="4"/>
        <v>120720</v>
      </c>
    </row>
    <row r="318" spans="1:6" x14ac:dyDescent="0.2">
      <c r="A318" s="42" t="s">
        <v>272</v>
      </c>
      <c r="B318" s="69" t="s">
        <v>229</v>
      </c>
      <c r="C318" s="80" t="s">
        <v>613</v>
      </c>
      <c r="D318" s="40">
        <v>758920</v>
      </c>
      <c r="E318" s="61">
        <v>747000</v>
      </c>
      <c r="F318" s="43">
        <f t="shared" si="4"/>
        <v>11920</v>
      </c>
    </row>
    <row r="319" spans="1:6" x14ac:dyDescent="0.2">
      <c r="A319" s="42" t="s">
        <v>274</v>
      </c>
      <c r="B319" s="69" t="s">
        <v>229</v>
      </c>
      <c r="C319" s="80" t="s">
        <v>614</v>
      </c>
      <c r="D319" s="40">
        <v>110000</v>
      </c>
      <c r="E319" s="61">
        <v>1200</v>
      </c>
      <c r="F319" s="43">
        <f t="shared" si="4"/>
        <v>108800</v>
      </c>
    </row>
    <row r="320" spans="1:6" x14ac:dyDescent="0.2">
      <c r="A320" s="88" t="s">
        <v>615</v>
      </c>
      <c r="B320" s="89" t="s">
        <v>229</v>
      </c>
      <c r="C320" s="90" t="s">
        <v>616</v>
      </c>
      <c r="D320" s="91">
        <v>904600</v>
      </c>
      <c r="E320" s="92">
        <v>561376.35</v>
      </c>
      <c r="F320" s="93">
        <f t="shared" si="4"/>
        <v>343223.65</v>
      </c>
    </row>
    <row r="321" spans="1:6" x14ac:dyDescent="0.2">
      <c r="A321" s="88" t="s">
        <v>617</v>
      </c>
      <c r="B321" s="89" t="s">
        <v>229</v>
      </c>
      <c r="C321" s="90" t="s">
        <v>618</v>
      </c>
      <c r="D321" s="91">
        <v>904600</v>
      </c>
      <c r="E321" s="92">
        <v>561376.35</v>
      </c>
      <c r="F321" s="93">
        <f t="shared" si="4"/>
        <v>343223.65</v>
      </c>
    </row>
    <row r="322" spans="1:6" ht="45" x14ac:dyDescent="0.2">
      <c r="A322" s="42" t="s">
        <v>235</v>
      </c>
      <c r="B322" s="69" t="s">
        <v>229</v>
      </c>
      <c r="C322" s="80" t="s">
        <v>619</v>
      </c>
      <c r="D322" s="40">
        <v>824600</v>
      </c>
      <c r="E322" s="61">
        <v>511426.35</v>
      </c>
      <c r="F322" s="43">
        <f t="shared" si="4"/>
        <v>313173.65000000002</v>
      </c>
    </row>
    <row r="323" spans="1:6" x14ac:dyDescent="0.2">
      <c r="A323" s="42" t="s">
        <v>508</v>
      </c>
      <c r="B323" s="69" t="s">
        <v>229</v>
      </c>
      <c r="C323" s="80" t="s">
        <v>620</v>
      </c>
      <c r="D323" s="40">
        <v>824600</v>
      </c>
      <c r="E323" s="61">
        <v>511426.35</v>
      </c>
      <c r="F323" s="43">
        <f t="shared" si="4"/>
        <v>313173.65000000002</v>
      </c>
    </row>
    <row r="324" spans="1:6" ht="22.5" x14ac:dyDescent="0.2">
      <c r="A324" s="42" t="s">
        <v>510</v>
      </c>
      <c r="B324" s="69" t="s">
        <v>229</v>
      </c>
      <c r="C324" s="80" t="s">
        <v>621</v>
      </c>
      <c r="D324" s="40">
        <v>824600</v>
      </c>
      <c r="E324" s="61">
        <v>511426.35</v>
      </c>
      <c r="F324" s="43">
        <f t="shared" si="4"/>
        <v>313173.65000000002</v>
      </c>
    </row>
    <row r="325" spans="1:6" x14ac:dyDescent="0.2">
      <c r="A325" s="42" t="s">
        <v>241</v>
      </c>
      <c r="B325" s="69" t="s">
        <v>229</v>
      </c>
      <c r="C325" s="80" t="s">
        <v>622</v>
      </c>
      <c r="D325" s="40">
        <v>824600</v>
      </c>
      <c r="E325" s="61">
        <v>511426.35</v>
      </c>
      <c r="F325" s="43">
        <f t="shared" si="4"/>
        <v>313173.65000000002</v>
      </c>
    </row>
    <row r="326" spans="1:6" x14ac:dyDescent="0.2">
      <c r="A326" s="42" t="s">
        <v>243</v>
      </c>
      <c r="B326" s="69" t="s">
        <v>229</v>
      </c>
      <c r="C326" s="80" t="s">
        <v>623</v>
      </c>
      <c r="D326" s="40">
        <v>824600</v>
      </c>
      <c r="E326" s="61">
        <v>511426.35</v>
      </c>
      <c r="F326" s="43">
        <f t="shared" si="4"/>
        <v>313173.65000000002</v>
      </c>
    </row>
    <row r="327" spans="1:6" x14ac:dyDescent="0.2">
      <c r="A327" s="42" t="s">
        <v>245</v>
      </c>
      <c r="B327" s="69" t="s">
        <v>229</v>
      </c>
      <c r="C327" s="80" t="s">
        <v>624</v>
      </c>
      <c r="D327" s="40">
        <v>633300</v>
      </c>
      <c r="E327" s="61">
        <v>395120.06</v>
      </c>
      <c r="F327" s="43">
        <f t="shared" si="4"/>
        <v>238179.94</v>
      </c>
    </row>
    <row r="328" spans="1:6" x14ac:dyDescent="0.2">
      <c r="A328" s="42" t="s">
        <v>247</v>
      </c>
      <c r="B328" s="69" t="s">
        <v>229</v>
      </c>
      <c r="C328" s="80" t="s">
        <v>625</v>
      </c>
      <c r="D328" s="40">
        <v>191300</v>
      </c>
      <c r="E328" s="61">
        <v>116306.29</v>
      </c>
      <c r="F328" s="43">
        <f t="shared" si="4"/>
        <v>74993.710000000006</v>
      </c>
    </row>
    <row r="329" spans="1:6" ht="22.5" x14ac:dyDescent="0.2">
      <c r="A329" s="42" t="s">
        <v>255</v>
      </c>
      <c r="B329" s="69" t="s">
        <v>229</v>
      </c>
      <c r="C329" s="80" t="s">
        <v>626</v>
      </c>
      <c r="D329" s="40">
        <v>80000</v>
      </c>
      <c r="E329" s="61">
        <v>49950</v>
      </c>
      <c r="F329" s="43">
        <f t="shared" si="4"/>
        <v>30050</v>
      </c>
    </row>
    <row r="330" spans="1:6" ht="22.5" x14ac:dyDescent="0.2">
      <c r="A330" s="42" t="s">
        <v>257</v>
      </c>
      <c r="B330" s="69" t="s">
        <v>229</v>
      </c>
      <c r="C330" s="80" t="s">
        <v>627</v>
      </c>
      <c r="D330" s="40">
        <v>80000</v>
      </c>
      <c r="E330" s="61">
        <v>49950</v>
      </c>
      <c r="F330" s="43">
        <f t="shared" si="4"/>
        <v>30050</v>
      </c>
    </row>
    <row r="331" spans="1:6" ht="22.5" x14ac:dyDescent="0.2">
      <c r="A331" s="42" t="s">
        <v>276</v>
      </c>
      <c r="B331" s="69" t="s">
        <v>229</v>
      </c>
      <c r="C331" s="80" t="s">
        <v>628</v>
      </c>
      <c r="D331" s="40">
        <v>80000</v>
      </c>
      <c r="E331" s="61">
        <v>49950</v>
      </c>
      <c r="F331" s="43">
        <f t="shared" si="4"/>
        <v>30050</v>
      </c>
    </row>
    <row r="332" spans="1:6" x14ac:dyDescent="0.2">
      <c r="A332" s="42" t="s">
        <v>241</v>
      </c>
      <c r="B332" s="69" t="s">
        <v>229</v>
      </c>
      <c r="C332" s="80" t="s">
        <v>629</v>
      </c>
      <c r="D332" s="40">
        <v>5500</v>
      </c>
      <c r="E332" s="61" t="s">
        <v>54</v>
      </c>
      <c r="F332" s="43">
        <f t="shared" si="4"/>
        <v>5500</v>
      </c>
    </row>
    <row r="333" spans="1:6" x14ac:dyDescent="0.2">
      <c r="A333" s="42" t="s">
        <v>262</v>
      </c>
      <c r="B333" s="69" t="s">
        <v>229</v>
      </c>
      <c r="C333" s="80" t="s">
        <v>630</v>
      </c>
      <c r="D333" s="40">
        <v>5500</v>
      </c>
      <c r="E333" s="61" t="s">
        <v>54</v>
      </c>
      <c r="F333" s="43">
        <f t="shared" si="4"/>
        <v>5500</v>
      </c>
    </row>
    <row r="334" spans="1:6" x14ac:dyDescent="0.2">
      <c r="A334" s="42" t="s">
        <v>268</v>
      </c>
      <c r="B334" s="69" t="s">
        <v>229</v>
      </c>
      <c r="C334" s="80" t="s">
        <v>631</v>
      </c>
      <c r="D334" s="40">
        <v>5500</v>
      </c>
      <c r="E334" s="61" t="s">
        <v>54</v>
      </c>
      <c r="F334" s="43">
        <f t="shared" si="4"/>
        <v>5500</v>
      </c>
    </row>
    <row r="335" spans="1:6" x14ac:dyDescent="0.2">
      <c r="A335" s="42" t="s">
        <v>270</v>
      </c>
      <c r="B335" s="69" t="s">
        <v>229</v>
      </c>
      <c r="C335" s="80" t="s">
        <v>632</v>
      </c>
      <c r="D335" s="40">
        <v>74500</v>
      </c>
      <c r="E335" s="61">
        <v>49950</v>
      </c>
      <c r="F335" s="43">
        <f t="shared" ref="F335:F398" si="5">IF(OR(D335="-",E335=D335),"-",D335-IF(E335="-",0,E335))</f>
        <v>24550</v>
      </c>
    </row>
    <row r="336" spans="1:6" ht="13.5" thickBot="1" x14ac:dyDescent="0.25">
      <c r="A336" s="42" t="s">
        <v>274</v>
      </c>
      <c r="B336" s="69" t="s">
        <v>229</v>
      </c>
      <c r="C336" s="80" t="s">
        <v>633</v>
      </c>
      <c r="D336" s="40">
        <v>74500</v>
      </c>
      <c r="E336" s="61">
        <v>49950</v>
      </c>
      <c r="F336" s="43">
        <f t="shared" si="5"/>
        <v>24550</v>
      </c>
    </row>
    <row r="337" spans="1:6" ht="9" customHeight="1" thickBot="1" x14ac:dyDescent="0.25">
      <c r="A337" s="74"/>
      <c r="B337" s="70"/>
      <c r="C337" s="84"/>
      <c r="D337" s="87"/>
      <c r="E337" s="70"/>
      <c r="F337" s="70"/>
    </row>
    <row r="338" spans="1:6" ht="13.5" customHeight="1" thickBot="1" x14ac:dyDescent="0.25">
      <c r="A338" s="68" t="s">
        <v>634</v>
      </c>
      <c r="B338" s="65" t="s">
        <v>635</v>
      </c>
      <c r="C338" s="85" t="s">
        <v>230</v>
      </c>
      <c r="D338" s="66">
        <v>-22667743.25</v>
      </c>
      <c r="E338" s="66">
        <v>20225102.129999999</v>
      </c>
      <c r="F338" s="67" t="s">
        <v>636</v>
      </c>
    </row>
  </sheetData>
  <mergeCells count="7">
    <mergeCell ref="F4:F9"/>
    <mergeCell ref="A2:D2"/>
    <mergeCell ref="A4:A11"/>
    <mergeCell ref="B4:B11"/>
    <mergeCell ref="C4:C9"/>
    <mergeCell ref="D4:D11"/>
    <mergeCell ref="E4:E9"/>
  </mergeCells>
  <conditionalFormatting sqref="E13:F13">
    <cfRule type="cellIs" dxfId="341" priority="324" stopIfTrue="1" operator="equal">
      <formula>0</formula>
    </cfRule>
  </conditionalFormatting>
  <conditionalFormatting sqref="E15:F15">
    <cfRule type="cellIs" dxfId="340" priority="323" stopIfTrue="1" operator="equal">
      <formula>0</formula>
    </cfRule>
  </conditionalFormatting>
  <conditionalFormatting sqref="E16:F16">
    <cfRule type="cellIs" dxfId="339" priority="322" stopIfTrue="1" operator="equal">
      <formula>0</formula>
    </cfRule>
  </conditionalFormatting>
  <conditionalFormatting sqref="E17:F17">
    <cfRule type="cellIs" dxfId="338" priority="321" stopIfTrue="1" operator="equal">
      <formula>0</formula>
    </cfRule>
  </conditionalFormatting>
  <conditionalFormatting sqref="E18:F18">
    <cfRule type="cellIs" dxfId="337" priority="320" stopIfTrue="1" operator="equal">
      <formula>0</formula>
    </cfRule>
  </conditionalFormatting>
  <conditionalFormatting sqref="E19:F19">
    <cfRule type="cellIs" dxfId="336" priority="319" stopIfTrue="1" operator="equal">
      <formula>0</formula>
    </cfRule>
  </conditionalFormatting>
  <conditionalFormatting sqref="E20:F20">
    <cfRule type="cellIs" dxfId="335" priority="318" stopIfTrue="1" operator="equal">
      <formula>0</formula>
    </cfRule>
  </conditionalFormatting>
  <conditionalFormatting sqref="E21:F21">
    <cfRule type="cellIs" dxfId="334" priority="317" stopIfTrue="1" operator="equal">
      <formula>0</formula>
    </cfRule>
  </conditionalFormatting>
  <conditionalFormatting sqref="E22:F22">
    <cfRule type="cellIs" dxfId="333" priority="316" stopIfTrue="1" operator="equal">
      <formula>0</formula>
    </cfRule>
  </conditionalFormatting>
  <conditionalFormatting sqref="E23:F23">
    <cfRule type="cellIs" dxfId="332" priority="315" stopIfTrue="1" operator="equal">
      <formula>0</formula>
    </cfRule>
  </conditionalFormatting>
  <conditionalFormatting sqref="E24:F24">
    <cfRule type="cellIs" dxfId="331" priority="314" stopIfTrue="1" operator="equal">
      <formula>0</formula>
    </cfRule>
  </conditionalFormatting>
  <conditionalFormatting sqref="E25:F25">
    <cfRule type="cellIs" dxfId="330" priority="313" stopIfTrue="1" operator="equal">
      <formula>0</formula>
    </cfRule>
  </conditionalFormatting>
  <conditionalFormatting sqref="E26:F26">
    <cfRule type="cellIs" dxfId="329" priority="312" stopIfTrue="1" operator="equal">
      <formula>0</formula>
    </cfRule>
  </conditionalFormatting>
  <conditionalFormatting sqref="E27:F27">
    <cfRule type="cellIs" dxfId="328" priority="311" stopIfTrue="1" operator="equal">
      <formula>0</formula>
    </cfRule>
  </conditionalFormatting>
  <conditionalFormatting sqref="E28:F28">
    <cfRule type="cellIs" dxfId="327" priority="310" stopIfTrue="1" operator="equal">
      <formula>0</formula>
    </cfRule>
  </conditionalFormatting>
  <conditionalFormatting sqref="E29:F29">
    <cfRule type="cellIs" dxfId="326" priority="309" stopIfTrue="1" operator="equal">
      <formula>0</formula>
    </cfRule>
  </conditionalFormatting>
  <conditionalFormatting sqref="E30:F30">
    <cfRule type="cellIs" dxfId="325" priority="308" stopIfTrue="1" operator="equal">
      <formula>0</formula>
    </cfRule>
  </conditionalFormatting>
  <conditionalFormatting sqref="E31:F31">
    <cfRule type="cellIs" dxfId="324" priority="307" stopIfTrue="1" operator="equal">
      <formula>0</formula>
    </cfRule>
  </conditionalFormatting>
  <conditionalFormatting sqref="E32:F32">
    <cfRule type="cellIs" dxfId="323" priority="306" stopIfTrue="1" operator="equal">
      <formula>0</formula>
    </cfRule>
  </conditionalFormatting>
  <conditionalFormatting sqref="E33:F33">
    <cfRule type="cellIs" dxfId="322" priority="305" stopIfTrue="1" operator="equal">
      <formula>0</formula>
    </cfRule>
  </conditionalFormatting>
  <conditionalFormatting sqref="E34:F34">
    <cfRule type="cellIs" dxfId="321" priority="304" stopIfTrue="1" operator="equal">
      <formula>0</formula>
    </cfRule>
  </conditionalFormatting>
  <conditionalFormatting sqref="E35:F35">
    <cfRule type="cellIs" dxfId="320" priority="303" stopIfTrue="1" operator="equal">
      <formula>0</formula>
    </cfRule>
  </conditionalFormatting>
  <conditionalFormatting sqref="E36:F36">
    <cfRule type="cellIs" dxfId="319" priority="302" stopIfTrue="1" operator="equal">
      <formula>0</formula>
    </cfRule>
  </conditionalFormatting>
  <conditionalFormatting sqref="E37:F37">
    <cfRule type="cellIs" dxfId="318" priority="301" stopIfTrue="1" operator="equal">
      <formula>0</formula>
    </cfRule>
  </conditionalFormatting>
  <conditionalFormatting sqref="E38:F38">
    <cfRule type="cellIs" dxfId="317" priority="300" stopIfTrue="1" operator="equal">
      <formula>0</formula>
    </cfRule>
  </conditionalFormatting>
  <conditionalFormatting sqref="E39:F39">
    <cfRule type="cellIs" dxfId="316" priority="299" stopIfTrue="1" operator="equal">
      <formula>0</formula>
    </cfRule>
  </conditionalFormatting>
  <conditionalFormatting sqref="E40:F40">
    <cfRule type="cellIs" dxfId="315" priority="298" stopIfTrue="1" operator="equal">
      <formula>0</formula>
    </cfRule>
  </conditionalFormatting>
  <conditionalFormatting sqref="E41:F41">
    <cfRule type="cellIs" dxfId="314" priority="297" stopIfTrue="1" operator="equal">
      <formula>0</formula>
    </cfRule>
  </conditionalFormatting>
  <conditionalFormatting sqref="E42:F42">
    <cfRule type="cellIs" dxfId="313" priority="296" stopIfTrue="1" operator="equal">
      <formula>0</formula>
    </cfRule>
  </conditionalFormatting>
  <conditionalFormatting sqref="E43:F43">
    <cfRule type="cellIs" dxfId="312" priority="295" stopIfTrue="1" operator="equal">
      <formula>0</formula>
    </cfRule>
  </conditionalFormatting>
  <conditionalFormatting sqref="E44:F44">
    <cfRule type="cellIs" dxfId="311" priority="294" stopIfTrue="1" operator="equal">
      <formula>0</formula>
    </cfRule>
  </conditionalFormatting>
  <conditionalFormatting sqref="E45:F45">
    <cfRule type="cellIs" dxfId="310" priority="293" stopIfTrue="1" operator="equal">
      <formula>0</formula>
    </cfRule>
  </conditionalFormatting>
  <conditionalFormatting sqref="E46:F46">
    <cfRule type="cellIs" dxfId="309" priority="292" stopIfTrue="1" operator="equal">
      <formula>0</formula>
    </cfRule>
  </conditionalFormatting>
  <conditionalFormatting sqref="E47:F47">
    <cfRule type="cellIs" dxfId="308" priority="291" stopIfTrue="1" operator="equal">
      <formula>0</formula>
    </cfRule>
  </conditionalFormatting>
  <conditionalFormatting sqref="E48:F48">
    <cfRule type="cellIs" dxfId="307" priority="290" stopIfTrue="1" operator="equal">
      <formula>0</formula>
    </cfRule>
  </conditionalFormatting>
  <conditionalFormatting sqref="E49:F49">
    <cfRule type="cellIs" dxfId="306" priority="289" stopIfTrue="1" operator="equal">
      <formula>0</formula>
    </cfRule>
  </conditionalFormatting>
  <conditionalFormatting sqref="E50:F50">
    <cfRule type="cellIs" dxfId="305" priority="288" stopIfTrue="1" operator="equal">
      <formula>0</formula>
    </cfRule>
  </conditionalFormatting>
  <conditionalFormatting sqref="E51:F51">
    <cfRule type="cellIs" dxfId="304" priority="287" stopIfTrue="1" operator="equal">
      <formula>0</formula>
    </cfRule>
  </conditionalFormatting>
  <conditionalFormatting sqref="E52:F52">
    <cfRule type="cellIs" dxfId="303" priority="286" stopIfTrue="1" operator="equal">
      <formula>0</formula>
    </cfRule>
  </conditionalFormatting>
  <conditionalFormatting sqref="E53:F53">
    <cfRule type="cellIs" dxfId="302" priority="285" stopIfTrue="1" operator="equal">
      <formula>0</formula>
    </cfRule>
  </conditionalFormatting>
  <conditionalFormatting sqref="E54:F54">
    <cfRule type="cellIs" dxfId="301" priority="284" stopIfTrue="1" operator="equal">
      <formula>0</formula>
    </cfRule>
  </conditionalFormatting>
  <conditionalFormatting sqref="E55:F55">
    <cfRule type="cellIs" dxfId="300" priority="283" stopIfTrue="1" operator="equal">
      <formula>0</formula>
    </cfRule>
  </conditionalFormatting>
  <conditionalFormatting sqref="E56:F56">
    <cfRule type="cellIs" dxfId="299" priority="282" stopIfTrue="1" operator="equal">
      <formula>0</formula>
    </cfRule>
  </conditionalFormatting>
  <conditionalFormatting sqref="E57:F57">
    <cfRule type="cellIs" dxfId="298" priority="281" stopIfTrue="1" operator="equal">
      <formula>0</formula>
    </cfRule>
  </conditionalFormatting>
  <conditionalFormatting sqref="E58:F58">
    <cfRule type="cellIs" dxfId="297" priority="280" stopIfTrue="1" operator="equal">
      <formula>0</formula>
    </cfRule>
  </conditionalFormatting>
  <conditionalFormatting sqref="E59:F59">
    <cfRule type="cellIs" dxfId="296" priority="279" stopIfTrue="1" operator="equal">
      <formula>0</formula>
    </cfRule>
  </conditionalFormatting>
  <conditionalFormatting sqref="E60:F60">
    <cfRule type="cellIs" dxfId="295" priority="278" stopIfTrue="1" operator="equal">
      <formula>0</formula>
    </cfRule>
  </conditionalFormatting>
  <conditionalFormatting sqref="E61:F61">
    <cfRule type="cellIs" dxfId="294" priority="277" stopIfTrue="1" operator="equal">
      <formula>0</formula>
    </cfRule>
  </conditionalFormatting>
  <conditionalFormatting sqref="E62:F62">
    <cfRule type="cellIs" dxfId="293" priority="276" stopIfTrue="1" operator="equal">
      <formula>0</formula>
    </cfRule>
  </conditionalFormatting>
  <conditionalFormatting sqref="E63:F63">
    <cfRule type="cellIs" dxfId="292" priority="275" stopIfTrue="1" operator="equal">
      <formula>0</formula>
    </cfRule>
  </conditionalFormatting>
  <conditionalFormatting sqref="E64:F64">
    <cfRule type="cellIs" dxfId="291" priority="274" stopIfTrue="1" operator="equal">
      <formula>0</formula>
    </cfRule>
  </conditionalFormatting>
  <conditionalFormatting sqref="E65:F65">
    <cfRule type="cellIs" dxfId="290" priority="273" stopIfTrue="1" operator="equal">
      <formula>0</formula>
    </cfRule>
  </conditionalFormatting>
  <conditionalFormatting sqref="E66:F66">
    <cfRule type="cellIs" dxfId="289" priority="272" stopIfTrue="1" operator="equal">
      <formula>0</formula>
    </cfRule>
  </conditionalFormatting>
  <conditionalFormatting sqref="E67:F67">
    <cfRule type="cellIs" dxfId="288" priority="271" stopIfTrue="1" operator="equal">
      <formula>0</formula>
    </cfRule>
  </conditionalFormatting>
  <conditionalFormatting sqref="E68:F68">
    <cfRule type="cellIs" dxfId="287" priority="270" stopIfTrue="1" operator="equal">
      <formula>0</formula>
    </cfRule>
  </conditionalFormatting>
  <conditionalFormatting sqref="E69:F69">
    <cfRule type="cellIs" dxfId="286" priority="269" stopIfTrue="1" operator="equal">
      <formula>0</formula>
    </cfRule>
  </conditionalFormatting>
  <conditionalFormatting sqref="E70:F70">
    <cfRule type="cellIs" dxfId="285" priority="268" stopIfTrue="1" operator="equal">
      <formula>0</formula>
    </cfRule>
  </conditionalFormatting>
  <conditionalFormatting sqref="E71:F71">
    <cfRule type="cellIs" dxfId="284" priority="267" stopIfTrue="1" operator="equal">
      <formula>0</formula>
    </cfRule>
  </conditionalFormatting>
  <conditionalFormatting sqref="E72:F72">
    <cfRule type="cellIs" dxfId="283" priority="266" stopIfTrue="1" operator="equal">
      <formula>0</formula>
    </cfRule>
  </conditionalFormatting>
  <conditionalFormatting sqref="E73:F73">
    <cfRule type="cellIs" dxfId="282" priority="265" stopIfTrue="1" operator="equal">
      <formula>0</formula>
    </cfRule>
  </conditionalFormatting>
  <conditionalFormatting sqref="E74:F74">
    <cfRule type="cellIs" dxfId="281" priority="264" stopIfTrue="1" operator="equal">
      <formula>0</formula>
    </cfRule>
  </conditionalFormatting>
  <conditionalFormatting sqref="E75:F75">
    <cfRule type="cellIs" dxfId="280" priority="263" stopIfTrue="1" operator="equal">
      <formula>0</formula>
    </cfRule>
  </conditionalFormatting>
  <conditionalFormatting sqref="E76:F76">
    <cfRule type="cellIs" dxfId="279" priority="262" stopIfTrue="1" operator="equal">
      <formula>0</formula>
    </cfRule>
  </conditionalFormatting>
  <conditionalFormatting sqref="E77:F77">
    <cfRule type="cellIs" dxfId="278" priority="261" stopIfTrue="1" operator="equal">
      <formula>0</formula>
    </cfRule>
  </conditionalFormatting>
  <conditionalFormatting sqref="E78:F78">
    <cfRule type="cellIs" dxfId="277" priority="260" stopIfTrue="1" operator="equal">
      <formula>0</formula>
    </cfRule>
  </conditionalFormatting>
  <conditionalFormatting sqref="E79:F79">
    <cfRule type="cellIs" dxfId="276" priority="259" stopIfTrue="1" operator="equal">
      <formula>0</formula>
    </cfRule>
  </conditionalFormatting>
  <conditionalFormatting sqref="E80:F80">
    <cfRule type="cellIs" dxfId="275" priority="258" stopIfTrue="1" operator="equal">
      <formula>0</formula>
    </cfRule>
  </conditionalFormatting>
  <conditionalFormatting sqref="E81:F81">
    <cfRule type="cellIs" dxfId="274" priority="257" stopIfTrue="1" operator="equal">
      <formula>0</formula>
    </cfRule>
  </conditionalFormatting>
  <conditionalFormatting sqref="E82:F82">
    <cfRule type="cellIs" dxfId="273" priority="256" stopIfTrue="1" operator="equal">
      <formula>0</formula>
    </cfRule>
  </conditionalFormatting>
  <conditionalFormatting sqref="E83:F83">
    <cfRule type="cellIs" dxfId="272" priority="255" stopIfTrue="1" operator="equal">
      <formula>0</formula>
    </cfRule>
  </conditionalFormatting>
  <conditionalFormatting sqref="E84:F84">
    <cfRule type="cellIs" dxfId="271" priority="254" stopIfTrue="1" operator="equal">
      <formula>0</formula>
    </cfRule>
  </conditionalFormatting>
  <conditionalFormatting sqref="E85:F85">
    <cfRule type="cellIs" dxfId="270" priority="253" stopIfTrue="1" operator="equal">
      <formula>0</formula>
    </cfRule>
  </conditionalFormatting>
  <conditionalFormatting sqref="E86:F86">
    <cfRule type="cellIs" dxfId="269" priority="252" stopIfTrue="1" operator="equal">
      <formula>0</formula>
    </cfRule>
  </conditionalFormatting>
  <conditionalFormatting sqref="E87:F87">
    <cfRule type="cellIs" dxfId="268" priority="251" stopIfTrue="1" operator="equal">
      <formula>0</formula>
    </cfRule>
  </conditionalFormatting>
  <conditionalFormatting sqref="E88:F88">
    <cfRule type="cellIs" dxfId="267" priority="250" stopIfTrue="1" operator="equal">
      <formula>0</formula>
    </cfRule>
  </conditionalFormatting>
  <conditionalFormatting sqref="E89:F89">
    <cfRule type="cellIs" dxfId="266" priority="249" stopIfTrue="1" operator="equal">
      <formula>0</formula>
    </cfRule>
  </conditionalFormatting>
  <conditionalFormatting sqref="E90:F90">
    <cfRule type="cellIs" dxfId="265" priority="248" stopIfTrue="1" operator="equal">
      <formula>0</formula>
    </cfRule>
  </conditionalFormatting>
  <conditionalFormatting sqref="E91:F91">
    <cfRule type="cellIs" dxfId="264" priority="247" stopIfTrue="1" operator="equal">
      <formula>0</formula>
    </cfRule>
  </conditionalFormatting>
  <conditionalFormatting sqref="E92:F92">
    <cfRule type="cellIs" dxfId="263" priority="246" stopIfTrue="1" operator="equal">
      <formula>0</formula>
    </cfRule>
  </conditionalFormatting>
  <conditionalFormatting sqref="E93:F93">
    <cfRule type="cellIs" dxfId="262" priority="245" stopIfTrue="1" operator="equal">
      <formula>0</formula>
    </cfRule>
  </conditionalFormatting>
  <conditionalFormatting sqref="E94:F94">
    <cfRule type="cellIs" dxfId="261" priority="244" stopIfTrue="1" operator="equal">
      <formula>0</formula>
    </cfRule>
  </conditionalFormatting>
  <conditionalFormatting sqref="E95:F95">
    <cfRule type="cellIs" dxfId="260" priority="243" stopIfTrue="1" operator="equal">
      <formula>0</formula>
    </cfRule>
  </conditionalFormatting>
  <conditionalFormatting sqref="E96:F96">
    <cfRule type="cellIs" dxfId="259" priority="242" stopIfTrue="1" operator="equal">
      <formula>0</formula>
    </cfRule>
  </conditionalFormatting>
  <conditionalFormatting sqref="E97:F97">
    <cfRule type="cellIs" dxfId="258" priority="241" stopIfTrue="1" operator="equal">
      <formula>0</formula>
    </cfRule>
  </conditionalFormatting>
  <conditionalFormatting sqref="E98:F98">
    <cfRule type="cellIs" dxfId="257" priority="240" stopIfTrue="1" operator="equal">
      <formula>0</formula>
    </cfRule>
  </conditionalFormatting>
  <conditionalFormatting sqref="E99:F99">
    <cfRule type="cellIs" dxfId="256" priority="239" stopIfTrue="1" operator="equal">
      <formula>0</formula>
    </cfRule>
  </conditionalFormatting>
  <conditionalFormatting sqref="E100:F100">
    <cfRule type="cellIs" dxfId="255" priority="238" stopIfTrue="1" operator="equal">
      <formula>0</formula>
    </cfRule>
  </conditionalFormatting>
  <conditionalFormatting sqref="E101:F101">
    <cfRule type="cellIs" dxfId="254" priority="237" stopIfTrue="1" operator="equal">
      <formula>0</formula>
    </cfRule>
  </conditionalFormatting>
  <conditionalFormatting sqref="E102:F102">
    <cfRule type="cellIs" dxfId="253" priority="236" stopIfTrue="1" operator="equal">
      <formula>0</formula>
    </cfRule>
  </conditionalFormatting>
  <conditionalFormatting sqref="E103:F103">
    <cfRule type="cellIs" dxfId="252" priority="235" stopIfTrue="1" operator="equal">
      <formula>0</formula>
    </cfRule>
  </conditionalFormatting>
  <conditionalFormatting sqref="E104:F104">
    <cfRule type="cellIs" dxfId="251" priority="234" stopIfTrue="1" operator="equal">
      <formula>0</formula>
    </cfRule>
  </conditionalFormatting>
  <conditionalFormatting sqref="E105:F105">
    <cfRule type="cellIs" dxfId="250" priority="233" stopIfTrue="1" operator="equal">
      <formula>0</formula>
    </cfRule>
  </conditionalFormatting>
  <conditionalFormatting sqref="E106:F106">
    <cfRule type="cellIs" dxfId="249" priority="232" stopIfTrue="1" operator="equal">
      <formula>0</formula>
    </cfRule>
  </conditionalFormatting>
  <conditionalFormatting sqref="E107:F107">
    <cfRule type="cellIs" dxfId="248" priority="231" stopIfTrue="1" operator="equal">
      <formula>0</formula>
    </cfRule>
  </conditionalFormatting>
  <conditionalFormatting sqref="E108:F108">
    <cfRule type="cellIs" dxfId="247" priority="230" stopIfTrue="1" operator="equal">
      <formula>0</formula>
    </cfRule>
  </conditionalFormatting>
  <conditionalFormatting sqref="E109:F109">
    <cfRule type="cellIs" dxfId="246" priority="229" stopIfTrue="1" operator="equal">
      <formula>0</formula>
    </cfRule>
  </conditionalFormatting>
  <conditionalFormatting sqref="E110:F110">
    <cfRule type="cellIs" dxfId="245" priority="228" stopIfTrue="1" operator="equal">
      <formula>0</formula>
    </cfRule>
  </conditionalFormatting>
  <conditionalFormatting sqref="E111:F111">
    <cfRule type="cellIs" dxfId="244" priority="227" stopIfTrue="1" operator="equal">
      <formula>0</formula>
    </cfRule>
  </conditionalFormatting>
  <conditionalFormatting sqref="E112:F112">
    <cfRule type="cellIs" dxfId="243" priority="226" stopIfTrue="1" operator="equal">
      <formula>0</formula>
    </cfRule>
  </conditionalFormatting>
  <conditionalFormatting sqref="E113:F113">
    <cfRule type="cellIs" dxfId="242" priority="225" stopIfTrue="1" operator="equal">
      <formula>0</formula>
    </cfRule>
  </conditionalFormatting>
  <conditionalFormatting sqref="E114:F114">
    <cfRule type="cellIs" dxfId="241" priority="224" stopIfTrue="1" operator="equal">
      <formula>0</formula>
    </cfRule>
  </conditionalFormatting>
  <conditionalFormatting sqref="E115:F115">
    <cfRule type="cellIs" dxfId="240" priority="223" stopIfTrue="1" operator="equal">
      <formula>0</formula>
    </cfRule>
  </conditionalFormatting>
  <conditionalFormatting sqref="E116:F116">
    <cfRule type="cellIs" dxfId="239" priority="222" stopIfTrue="1" operator="equal">
      <formula>0</formula>
    </cfRule>
  </conditionalFormatting>
  <conditionalFormatting sqref="E117:F117">
    <cfRule type="cellIs" dxfId="238" priority="221" stopIfTrue="1" operator="equal">
      <formula>0</formula>
    </cfRule>
  </conditionalFormatting>
  <conditionalFormatting sqref="E118:F118">
    <cfRule type="cellIs" dxfId="237" priority="220" stopIfTrue="1" operator="equal">
      <formula>0</formula>
    </cfRule>
  </conditionalFormatting>
  <conditionalFormatting sqref="E119:F119">
    <cfRule type="cellIs" dxfId="236" priority="219" stopIfTrue="1" operator="equal">
      <formula>0</formula>
    </cfRule>
  </conditionalFormatting>
  <conditionalFormatting sqref="E120:F120">
    <cfRule type="cellIs" dxfId="235" priority="218" stopIfTrue="1" operator="equal">
      <formula>0</formula>
    </cfRule>
  </conditionalFormatting>
  <conditionalFormatting sqref="E121:F121">
    <cfRule type="cellIs" dxfId="234" priority="217" stopIfTrue="1" operator="equal">
      <formula>0</formula>
    </cfRule>
  </conditionalFormatting>
  <conditionalFormatting sqref="E122:F122">
    <cfRule type="cellIs" dxfId="233" priority="216" stopIfTrue="1" operator="equal">
      <formula>0</formula>
    </cfRule>
  </conditionalFormatting>
  <conditionalFormatting sqref="E123:F123">
    <cfRule type="cellIs" dxfId="232" priority="215" stopIfTrue="1" operator="equal">
      <formula>0</formula>
    </cfRule>
  </conditionalFormatting>
  <conditionalFormatting sqref="E124:F124">
    <cfRule type="cellIs" dxfId="231" priority="214" stopIfTrue="1" operator="equal">
      <formula>0</formula>
    </cfRule>
  </conditionalFormatting>
  <conditionalFormatting sqref="E125:F125">
    <cfRule type="cellIs" dxfId="230" priority="213" stopIfTrue="1" operator="equal">
      <formula>0</formula>
    </cfRule>
  </conditionalFormatting>
  <conditionalFormatting sqref="E126:F126">
    <cfRule type="cellIs" dxfId="229" priority="212" stopIfTrue="1" operator="equal">
      <formula>0</formula>
    </cfRule>
  </conditionalFormatting>
  <conditionalFormatting sqref="E127:F127">
    <cfRule type="cellIs" dxfId="228" priority="211" stopIfTrue="1" operator="equal">
      <formula>0</formula>
    </cfRule>
  </conditionalFormatting>
  <conditionalFormatting sqref="E128:F128">
    <cfRule type="cellIs" dxfId="227" priority="210" stopIfTrue="1" operator="equal">
      <formula>0</formula>
    </cfRule>
  </conditionalFormatting>
  <conditionalFormatting sqref="E129:F129">
    <cfRule type="cellIs" dxfId="226" priority="209" stopIfTrue="1" operator="equal">
      <formula>0</formula>
    </cfRule>
  </conditionalFormatting>
  <conditionalFormatting sqref="E130:F130">
    <cfRule type="cellIs" dxfId="225" priority="208" stopIfTrue="1" operator="equal">
      <formula>0</formula>
    </cfRule>
  </conditionalFormatting>
  <conditionalFormatting sqref="E131:F131">
    <cfRule type="cellIs" dxfId="224" priority="207" stopIfTrue="1" operator="equal">
      <formula>0</formula>
    </cfRule>
  </conditionalFormatting>
  <conditionalFormatting sqref="E132:F132">
    <cfRule type="cellIs" dxfId="223" priority="206" stopIfTrue="1" operator="equal">
      <formula>0</formula>
    </cfRule>
  </conditionalFormatting>
  <conditionalFormatting sqref="E133:F133">
    <cfRule type="cellIs" dxfId="222" priority="205" stopIfTrue="1" operator="equal">
      <formula>0</formula>
    </cfRule>
  </conditionalFormatting>
  <conditionalFormatting sqref="E134:F134">
    <cfRule type="cellIs" dxfId="221" priority="204" stopIfTrue="1" operator="equal">
      <formula>0</formula>
    </cfRule>
  </conditionalFormatting>
  <conditionalFormatting sqref="E135:F135">
    <cfRule type="cellIs" dxfId="220" priority="203" stopIfTrue="1" operator="equal">
      <formula>0</formula>
    </cfRule>
  </conditionalFormatting>
  <conditionalFormatting sqref="E136:F136">
    <cfRule type="cellIs" dxfId="219" priority="202" stopIfTrue="1" operator="equal">
      <formula>0</formula>
    </cfRule>
  </conditionalFormatting>
  <conditionalFormatting sqref="E137:F137">
    <cfRule type="cellIs" dxfId="218" priority="201" stopIfTrue="1" operator="equal">
      <formula>0</formula>
    </cfRule>
  </conditionalFormatting>
  <conditionalFormatting sqref="E138:F138">
    <cfRule type="cellIs" dxfId="217" priority="200" stopIfTrue="1" operator="equal">
      <formula>0</formula>
    </cfRule>
  </conditionalFormatting>
  <conditionalFormatting sqref="E139:F139">
    <cfRule type="cellIs" dxfId="216" priority="199" stopIfTrue="1" operator="equal">
      <formula>0</formula>
    </cfRule>
  </conditionalFormatting>
  <conditionalFormatting sqref="E140:F140">
    <cfRule type="cellIs" dxfId="215" priority="198" stopIfTrue="1" operator="equal">
      <formula>0</formula>
    </cfRule>
  </conditionalFormatting>
  <conditionalFormatting sqref="E141:F141">
    <cfRule type="cellIs" dxfId="214" priority="197" stopIfTrue="1" operator="equal">
      <formula>0</formula>
    </cfRule>
  </conditionalFormatting>
  <conditionalFormatting sqref="E142:F142">
    <cfRule type="cellIs" dxfId="213" priority="196" stopIfTrue="1" operator="equal">
      <formula>0</formula>
    </cfRule>
  </conditionalFormatting>
  <conditionalFormatting sqref="E143:F143">
    <cfRule type="cellIs" dxfId="212" priority="195" stopIfTrue="1" operator="equal">
      <formula>0</formula>
    </cfRule>
  </conditionalFormatting>
  <conditionalFormatting sqref="E144:F144">
    <cfRule type="cellIs" dxfId="211" priority="194" stopIfTrue="1" operator="equal">
      <formula>0</formula>
    </cfRule>
  </conditionalFormatting>
  <conditionalFormatting sqref="E145:F145">
    <cfRule type="cellIs" dxfId="210" priority="193" stopIfTrue="1" operator="equal">
      <formula>0</formula>
    </cfRule>
  </conditionalFormatting>
  <conditionalFormatting sqref="E146:F146">
    <cfRule type="cellIs" dxfId="209" priority="192" stopIfTrue="1" operator="equal">
      <formula>0</formula>
    </cfRule>
  </conditionalFormatting>
  <conditionalFormatting sqref="E147:F147">
    <cfRule type="cellIs" dxfId="208" priority="191" stopIfTrue="1" operator="equal">
      <formula>0</formula>
    </cfRule>
  </conditionalFormatting>
  <conditionalFormatting sqref="E148:F148">
    <cfRule type="cellIs" dxfId="207" priority="190" stopIfTrue="1" operator="equal">
      <formula>0</formula>
    </cfRule>
  </conditionalFormatting>
  <conditionalFormatting sqref="E149:F149">
    <cfRule type="cellIs" dxfId="206" priority="189" stopIfTrue="1" operator="equal">
      <formula>0</formula>
    </cfRule>
  </conditionalFormatting>
  <conditionalFormatting sqref="E150:F150">
    <cfRule type="cellIs" dxfId="205" priority="188" stopIfTrue="1" operator="equal">
      <formula>0</formula>
    </cfRule>
  </conditionalFormatting>
  <conditionalFormatting sqref="E151:F151">
    <cfRule type="cellIs" dxfId="204" priority="187" stopIfTrue="1" operator="equal">
      <formula>0</formula>
    </cfRule>
  </conditionalFormatting>
  <conditionalFormatting sqref="E152:F152">
    <cfRule type="cellIs" dxfId="203" priority="186" stopIfTrue="1" operator="equal">
      <formula>0</formula>
    </cfRule>
  </conditionalFormatting>
  <conditionalFormatting sqref="E153:F153">
    <cfRule type="cellIs" dxfId="202" priority="185" stopIfTrue="1" operator="equal">
      <formula>0</formula>
    </cfRule>
  </conditionalFormatting>
  <conditionalFormatting sqref="E154:F154">
    <cfRule type="cellIs" dxfId="201" priority="184" stopIfTrue="1" operator="equal">
      <formula>0</formula>
    </cfRule>
  </conditionalFormatting>
  <conditionalFormatting sqref="E155:F155">
    <cfRule type="cellIs" dxfId="200" priority="183" stopIfTrue="1" operator="equal">
      <formula>0</formula>
    </cfRule>
  </conditionalFormatting>
  <conditionalFormatting sqref="E156:F156">
    <cfRule type="cellIs" dxfId="199" priority="182" stopIfTrue="1" operator="equal">
      <formula>0</formula>
    </cfRule>
  </conditionalFormatting>
  <conditionalFormatting sqref="E157:F157">
    <cfRule type="cellIs" dxfId="198" priority="181" stopIfTrue="1" operator="equal">
      <formula>0</formula>
    </cfRule>
  </conditionalFormatting>
  <conditionalFormatting sqref="E158:F158">
    <cfRule type="cellIs" dxfId="197" priority="180" stopIfTrue="1" operator="equal">
      <formula>0</formula>
    </cfRule>
  </conditionalFormatting>
  <conditionalFormatting sqref="E159:F159">
    <cfRule type="cellIs" dxfId="196" priority="179" stopIfTrue="1" operator="equal">
      <formula>0</formula>
    </cfRule>
  </conditionalFormatting>
  <conditionalFormatting sqref="E160:F160">
    <cfRule type="cellIs" dxfId="195" priority="178" stopIfTrue="1" operator="equal">
      <formula>0</formula>
    </cfRule>
  </conditionalFormatting>
  <conditionalFormatting sqref="E161:F161">
    <cfRule type="cellIs" dxfId="194" priority="177" stopIfTrue="1" operator="equal">
      <formula>0</formula>
    </cfRule>
  </conditionalFormatting>
  <conditionalFormatting sqref="E162:F162">
    <cfRule type="cellIs" dxfId="193" priority="176" stopIfTrue="1" operator="equal">
      <formula>0</formula>
    </cfRule>
  </conditionalFormatting>
  <conditionalFormatting sqref="E163:F163">
    <cfRule type="cellIs" dxfId="192" priority="175" stopIfTrue="1" operator="equal">
      <formula>0</formula>
    </cfRule>
  </conditionalFormatting>
  <conditionalFormatting sqref="E164:F164">
    <cfRule type="cellIs" dxfId="191" priority="174" stopIfTrue="1" operator="equal">
      <formula>0</formula>
    </cfRule>
  </conditionalFormatting>
  <conditionalFormatting sqref="E165:F165">
    <cfRule type="cellIs" dxfId="190" priority="173" stopIfTrue="1" operator="equal">
      <formula>0</formula>
    </cfRule>
  </conditionalFormatting>
  <conditionalFormatting sqref="E166:F166">
    <cfRule type="cellIs" dxfId="189" priority="172" stopIfTrue="1" operator="equal">
      <formula>0</formula>
    </cfRule>
  </conditionalFormatting>
  <conditionalFormatting sqref="E167:F167">
    <cfRule type="cellIs" dxfId="188" priority="171" stopIfTrue="1" operator="equal">
      <formula>0</formula>
    </cfRule>
  </conditionalFormatting>
  <conditionalFormatting sqref="E168:F168">
    <cfRule type="cellIs" dxfId="187" priority="170" stopIfTrue="1" operator="equal">
      <formula>0</formula>
    </cfRule>
  </conditionalFormatting>
  <conditionalFormatting sqref="E169:F169">
    <cfRule type="cellIs" dxfId="186" priority="169" stopIfTrue="1" operator="equal">
      <formula>0</formula>
    </cfRule>
  </conditionalFormatting>
  <conditionalFormatting sqref="E170:F170">
    <cfRule type="cellIs" dxfId="185" priority="168" stopIfTrue="1" operator="equal">
      <formula>0</formula>
    </cfRule>
  </conditionalFormatting>
  <conditionalFormatting sqref="E171:F171">
    <cfRule type="cellIs" dxfId="184" priority="167" stopIfTrue="1" operator="equal">
      <formula>0</formula>
    </cfRule>
  </conditionalFormatting>
  <conditionalFormatting sqref="E172:F172">
    <cfRule type="cellIs" dxfId="183" priority="166" stopIfTrue="1" operator="equal">
      <formula>0</formula>
    </cfRule>
  </conditionalFormatting>
  <conditionalFormatting sqref="E173:F173">
    <cfRule type="cellIs" dxfId="182" priority="165" stopIfTrue="1" operator="equal">
      <formula>0</formula>
    </cfRule>
  </conditionalFormatting>
  <conditionalFormatting sqref="E174:F174">
    <cfRule type="cellIs" dxfId="181" priority="164" stopIfTrue="1" operator="equal">
      <formula>0</formula>
    </cfRule>
  </conditionalFormatting>
  <conditionalFormatting sqref="E175:F175">
    <cfRule type="cellIs" dxfId="180" priority="163" stopIfTrue="1" operator="equal">
      <formula>0</formula>
    </cfRule>
  </conditionalFormatting>
  <conditionalFormatting sqref="E176:F176">
    <cfRule type="cellIs" dxfId="179" priority="162" stopIfTrue="1" operator="equal">
      <formula>0</formula>
    </cfRule>
  </conditionalFormatting>
  <conditionalFormatting sqref="E177:F177">
    <cfRule type="cellIs" dxfId="178" priority="161" stopIfTrue="1" operator="equal">
      <formula>0</formula>
    </cfRule>
  </conditionalFormatting>
  <conditionalFormatting sqref="E178:F178">
    <cfRule type="cellIs" dxfId="177" priority="160" stopIfTrue="1" operator="equal">
      <formula>0</formula>
    </cfRule>
  </conditionalFormatting>
  <conditionalFormatting sqref="E179:F179">
    <cfRule type="cellIs" dxfId="176" priority="159" stopIfTrue="1" operator="equal">
      <formula>0</formula>
    </cfRule>
  </conditionalFormatting>
  <conditionalFormatting sqref="E180:F180">
    <cfRule type="cellIs" dxfId="175" priority="158" stopIfTrue="1" operator="equal">
      <formula>0</formula>
    </cfRule>
  </conditionalFormatting>
  <conditionalFormatting sqref="E181:F181">
    <cfRule type="cellIs" dxfId="174" priority="157" stopIfTrue="1" operator="equal">
      <formula>0</formula>
    </cfRule>
  </conditionalFormatting>
  <conditionalFormatting sqref="E182:F182">
    <cfRule type="cellIs" dxfId="173" priority="156" stopIfTrue="1" operator="equal">
      <formula>0</formula>
    </cfRule>
  </conditionalFormatting>
  <conditionalFormatting sqref="E183:F183">
    <cfRule type="cellIs" dxfId="172" priority="155" stopIfTrue="1" operator="equal">
      <formula>0</formula>
    </cfRule>
  </conditionalFormatting>
  <conditionalFormatting sqref="E184:F184">
    <cfRule type="cellIs" dxfId="171" priority="154" stopIfTrue="1" operator="equal">
      <formula>0</formula>
    </cfRule>
  </conditionalFormatting>
  <conditionalFormatting sqref="E185:F185">
    <cfRule type="cellIs" dxfId="170" priority="153" stopIfTrue="1" operator="equal">
      <formula>0</formula>
    </cfRule>
  </conditionalFormatting>
  <conditionalFormatting sqref="E186:F186">
    <cfRule type="cellIs" dxfId="169" priority="152" stopIfTrue="1" operator="equal">
      <formula>0</formula>
    </cfRule>
  </conditionalFormatting>
  <conditionalFormatting sqref="E187:F187">
    <cfRule type="cellIs" dxfId="168" priority="151" stopIfTrue="1" operator="equal">
      <formula>0</formula>
    </cfRule>
  </conditionalFormatting>
  <conditionalFormatting sqref="E188:F188">
    <cfRule type="cellIs" dxfId="167" priority="150" stopIfTrue="1" operator="equal">
      <formula>0</formula>
    </cfRule>
  </conditionalFormatting>
  <conditionalFormatting sqref="E189:F189">
    <cfRule type="cellIs" dxfId="166" priority="149" stopIfTrue="1" operator="equal">
      <formula>0</formula>
    </cfRule>
  </conditionalFormatting>
  <conditionalFormatting sqref="E190:F190">
    <cfRule type="cellIs" dxfId="165" priority="148" stopIfTrue="1" operator="equal">
      <formula>0</formula>
    </cfRule>
  </conditionalFormatting>
  <conditionalFormatting sqref="E191:F191">
    <cfRule type="cellIs" dxfId="164" priority="147" stopIfTrue="1" operator="equal">
      <formula>0</formula>
    </cfRule>
  </conditionalFormatting>
  <conditionalFormatting sqref="E192:F192">
    <cfRule type="cellIs" dxfId="163" priority="146" stopIfTrue="1" operator="equal">
      <formula>0</formula>
    </cfRule>
  </conditionalFormatting>
  <conditionalFormatting sqref="E193:F193">
    <cfRule type="cellIs" dxfId="162" priority="145" stopIfTrue="1" operator="equal">
      <formula>0</formula>
    </cfRule>
  </conditionalFormatting>
  <conditionalFormatting sqref="E194:F194">
    <cfRule type="cellIs" dxfId="161" priority="144" stopIfTrue="1" operator="equal">
      <formula>0</formula>
    </cfRule>
  </conditionalFormatting>
  <conditionalFormatting sqref="E195:F195">
    <cfRule type="cellIs" dxfId="160" priority="143" stopIfTrue="1" operator="equal">
      <formula>0</formula>
    </cfRule>
  </conditionalFormatting>
  <conditionalFormatting sqref="E196:F196">
    <cfRule type="cellIs" dxfId="159" priority="142" stopIfTrue="1" operator="equal">
      <formula>0</formula>
    </cfRule>
  </conditionalFormatting>
  <conditionalFormatting sqref="E197:F197">
    <cfRule type="cellIs" dxfId="158" priority="141" stopIfTrue="1" operator="equal">
      <formula>0</formula>
    </cfRule>
  </conditionalFormatting>
  <conditionalFormatting sqref="E198:F198">
    <cfRule type="cellIs" dxfId="157" priority="140" stopIfTrue="1" operator="equal">
      <formula>0</formula>
    </cfRule>
  </conditionalFormatting>
  <conditionalFormatting sqref="E199:F199">
    <cfRule type="cellIs" dxfId="156" priority="139" stopIfTrue="1" operator="equal">
      <formula>0</formula>
    </cfRule>
  </conditionalFormatting>
  <conditionalFormatting sqref="E200:F200">
    <cfRule type="cellIs" dxfId="155" priority="138" stopIfTrue="1" operator="equal">
      <formula>0</formula>
    </cfRule>
  </conditionalFormatting>
  <conditionalFormatting sqref="E201:F201">
    <cfRule type="cellIs" dxfId="154" priority="137" stopIfTrue="1" operator="equal">
      <formula>0</formula>
    </cfRule>
  </conditionalFormatting>
  <conditionalFormatting sqref="E202:F202">
    <cfRule type="cellIs" dxfId="153" priority="136" stopIfTrue="1" operator="equal">
      <formula>0</formula>
    </cfRule>
  </conditionalFormatting>
  <conditionalFormatting sqref="E203:F203">
    <cfRule type="cellIs" dxfId="152" priority="135" stopIfTrue="1" operator="equal">
      <formula>0</formula>
    </cfRule>
  </conditionalFormatting>
  <conditionalFormatting sqref="E204:F204">
    <cfRule type="cellIs" dxfId="151" priority="134" stopIfTrue="1" operator="equal">
      <formula>0</formula>
    </cfRule>
  </conditionalFormatting>
  <conditionalFormatting sqref="E205:F205">
    <cfRule type="cellIs" dxfId="150" priority="133" stopIfTrue="1" operator="equal">
      <formula>0</formula>
    </cfRule>
  </conditionalFormatting>
  <conditionalFormatting sqref="E206:F206">
    <cfRule type="cellIs" dxfId="149" priority="132" stopIfTrue="1" operator="equal">
      <formula>0</formula>
    </cfRule>
  </conditionalFormatting>
  <conditionalFormatting sqref="E207:F207">
    <cfRule type="cellIs" dxfId="148" priority="131" stopIfTrue="1" operator="equal">
      <formula>0</formula>
    </cfRule>
  </conditionalFormatting>
  <conditionalFormatting sqref="E208:F208">
    <cfRule type="cellIs" dxfId="147" priority="130" stopIfTrue="1" operator="equal">
      <formula>0</formula>
    </cfRule>
  </conditionalFormatting>
  <conditionalFormatting sqref="E209:F209">
    <cfRule type="cellIs" dxfId="146" priority="129" stopIfTrue="1" operator="equal">
      <formula>0</formula>
    </cfRule>
  </conditionalFormatting>
  <conditionalFormatting sqref="E210:F210">
    <cfRule type="cellIs" dxfId="145" priority="128" stopIfTrue="1" operator="equal">
      <formula>0</formula>
    </cfRule>
  </conditionalFormatting>
  <conditionalFormatting sqref="E211:F211">
    <cfRule type="cellIs" dxfId="144" priority="127" stopIfTrue="1" operator="equal">
      <formula>0</formula>
    </cfRule>
  </conditionalFormatting>
  <conditionalFormatting sqref="E212:F212">
    <cfRule type="cellIs" dxfId="143" priority="126" stopIfTrue="1" operator="equal">
      <formula>0</formula>
    </cfRule>
  </conditionalFormatting>
  <conditionalFormatting sqref="E213:F213">
    <cfRule type="cellIs" dxfId="142" priority="125" stopIfTrue="1" operator="equal">
      <formula>0</formula>
    </cfRule>
  </conditionalFormatting>
  <conditionalFormatting sqref="E214:F214">
    <cfRule type="cellIs" dxfId="141" priority="124" stopIfTrue="1" operator="equal">
      <formula>0</formula>
    </cfRule>
  </conditionalFormatting>
  <conditionalFormatting sqref="E215:F215">
    <cfRule type="cellIs" dxfId="140" priority="123" stopIfTrue="1" operator="equal">
      <formula>0</formula>
    </cfRule>
  </conditionalFormatting>
  <conditionalFormatting sqref="E216:F216">
    <cfRule type="cellIs" dxfId="139" priority="122" stopIfTrue="1" operator="equal">
      <formula>0</formula>
    </cfRule>
  </conditionalFormatting>
  <conditionalFormatting sqref="E217:F217">
    <cfRule type="cellIs" dxfId="138" priority="121" stopIfTrue="1" operator="equal">
      <formula>0</formula>
    </cfRule>
  </conditionalFormatting>
  <conditionalFormatting sqref="E218:F218">
    <cfRule type="cellIs" dxfId="137" priority="120" stopIfTrue="1" operator="equal">
      <formula>0</formula>
    </cfRule>
  </conditionalFormatting>
  <conditionalFormatting sqref="E219:F219">
    <cfRule type="cellIs" dxfId="136" priority="119" stopIfTrue="1" operator="equal">
      <formula>0</formula>
    </cfRule>
  </conditionalFormatting>
  <conditionalFormatting sqref="E220:F220">
    <cfRule type="cellIs" dxfId="135" priority="118" stopIfTrue="1" operator="equal">
      <formula>0</formula>
    </cfRule>
  </conditionalFormatting>
  <conditionalFormatting sqref="E221:F221">
    <cfRule type="cellIs" dxfId="134" priority="117" stopIfTrue="1" operator="equal">
      <formula>0</formula>
    </cfRule>
  </conditionalFormatting>
  <conditionalFormatting sqref="E222:F222">
    <cfRule type="cellIs" dxfId="133" priority="116" stopIfTrue="1" operator="equal">
      <formula>0</formula>
    </cfRule>
  </conditionalFormatting>
  <conditionalFormatting sqref="E223:F223">
    <cfRule type="cellIs" dxfId="132" priority="115" stopIfTrue="1" operator="equal">
      <formula>0</formula>
    </cfRule>
  </conditionalFormatting>
  <conditionalFormatting sqref="E224:F224">
    <cfRule type="cellIs" dxfId="131" priority="114" stopIfTrue="1" operator="equal">
      <formula>0</formula>
    </cfRule>
  </conditionalFormatting>
  <conditionalFormatting sqref="E225:F225">
    <cfRule type="cellIs" dxfId="130" priority="113" stopIfTrue="1" operator="equal">
      <formula>0</formula>
    </cfRule>
  </conditionalFormatting>
  <conditionalFormatting sqref="E226:F226">
    <cfRule type="cellIs" dxfId="129" priority="112" stopIfTrue="1" operator="equal">
      <formula>0</formula>
    </cfRule>
  </conditionalFormatting>
  <conditionalFormatting sqref="E227:F227">
    <cfRule type="cellIs" dxfId="128" priority="111" stopIfTrue="1" operator="equal">
      <formula>0</formula>
    </cfRule>
  </conditionalFormatting>
  <conditionalFormatting sqref="E228:F228">
    <cfRule type="cellIs" dxfId="127" priority="110" stopIfTrue="1" operator="equal">
      <formula>0</formula>
    </cfRule>
  </conditionalFormatting>
  <conditionalFormatting sqref="E229:F229">
    <cfRule type="cellIs" dxfId="126" priority="109" stopIfTrue="1" operator="equal">
      <formula>0</formula>
    </cfRule>
  </conditionalFormatting>
  <conditionalFormatting sqref="E230:F230">
    <cfRule type="cellIs" dxfId="125" priority="108" stopIfTrue="1" operator="equal">
      <formula>0</formula>
    </cfRule>
  </conditionalFormatting>
  <conditionalFormatting sqref="E231:F231">
    <cfRule type="cellIs" dxfId="124" priority="107" stopIfTrue="1" operator="equal">
      <formula>0</formula>
    </cfRule>
  </conditionalFormatting>
  <conditionalFormatting sqref="E232:F232">
    <cfRule type="cellIs" dxfId="123" priority="106" stopIfTrue="1" operator="equal">
      <formula>0</formula>
    </cfRule>
  </conditionalFormatting>
  <conditionalFormatting sqref="E233:F233">
    <cfRule type="cellIs" dxfId="122" priority="105" stopIfTrue="1" operator="equal">
      <formula>0</formula>
    </cfRule>
  </conditionalFormatting>
  <conditionalFormatting sqref="E234:F234">
    <cfRule type="cellIs" dxfId="121" priority="104" stopIfTrue="1" operator="equal">
      <formula>0</formula>
    </cfRule>
  </conditionalFormatting>
  <conditionalFormatting sqref="E235:F235">
    <cfRule type="cellIs" dxfId="120" priority="103" stopIfTrue="1" operator="equal">
      <formula>0</formula>
    </cfRule>
  </conditionalFormatting>
  <conditionalFormatting sqref="E236:F236">
    <cfRule type="cellIs" dxfId="119" priority="102" stopIfTrue="1" operator="equal">
      <formula>0</formula>
    </cfRule>
  </conditionalFormatting>
  <conditionalFormatting sqref="E237:F237">
    <cfRule type="cellIs" dxfId="118" priority="101" stopIfTrue="1" operator="equal">
      <formula>0</formula>
    </cfRule>
  </conditionalFormatting>
  <conditionalFormatting sqref="E238:F238">
    <cfRule type="cellIs" dxfId="117" priority="100" stopIfTrue="1" operator="equal">
      <formula>0</formula>
    </cfRule>
  </conditionalFormatting>
  <conditionalFormatting sqref="E239:F239">
    <cfRule type="cellIs" dxfId="116" priority="99" stopIfTrue="1" operator="equal">
      <formula>0</formula>
    </cfRule>
  </conditionalFormatting>
  <conditionalFormatting sqref="E240:F240">
    <cfRule type="cellIs" dxfId="115" priority="98" stopIfTrue="1" operator="equal">
      <formula>0</formula>
    </cfRule>
  </conditionalFormatting>
  <conditionalFormatting sqref="E241:F241">
    <cfRule type="cellIs" dxfId="114" priority="97" stopIfTrue="1" operator="equal">
      <formula>0</formula>
    </cfRule>
  </conditionalFormatting>
  <conditionalFormatting sqref="E242:F242">
    <cfRule type="cellIs" dxfId="113" priority="96" stopIfTrue="1" operator="equal">
      <formula>0</formula>
    </cfRule>
  </conditionalFormatting>
  <conditionalFormatting sqref="E243:F243">
    <cfRule type="cellIs" dxfId="112" priority="95" stopIfTrue="1" operator="equal">
      <formula>0</formula>
    </cfRule>
  </conditionalFormatting>
  <conditionalFormatting sqref="E244:F244">
    <cfRule type="cellIs" dxfId="111" priority="94" stopIfTrue="1" operator="equal">
      <formula>0</formula>
    </cfRule>
  </conditionalFormatting>
  <conditionalFormatting sqref="E245:F245">
    <cfRule type="cellIs" dxfId="110" priority="93" stopIfTrue="1" operator="equal">
      <formula>0</formula>
    </cfRule>
  </conditionalFormatting>
  <conditionalFormatting sqref="E246:F246">
    <cfRule type="cellIs" dxfId="109" priority="92" stopIfTrue="1" operator="equal">
      <formula>0</formula>
    </cfRule>
  </conditionalFormatting>
  <conditionalFormatting sqref="E247:F247">
    <cfRule type="cellIs" dxfId="108" priority="91" stopIfTrue="1" operator="equal">
      <formula>0</formula>
    </cfRule>
  </conditionalFormatting>
  <conditionalFormatting sqref="E248:F248">
    <cfRule type="cellIs" dxfId="107" priority="90" stopIfTrue="1" operator="equal">
      <formula>0</formula>
    </cfRule>
  </conditionalFormatting>
  <conditionalFormatting sqref="E249:F249">
    <cfRule type="cellIs" dxfId="106" priority="89" stopIfTrue="1" operator="equal">
      <formula>0</formula>
    </cfRule>
  </conditionalFormatting>
  <conditionalFormatting sqref="E250:F250">
    <cfRule type="cellIs" dxfId="105" priority="88" stopIfTrue="1" operator="equal">
      <formula>0</formula>
    </cfRule>
  </conditionalFormatting>
  <conditionalFormatting sqref="E251:F251">
    <cfRule type="cellIs" dxfId="104" priority="87" stopIfTrue="1" operator="equal">
      <formula>0</formula>
    </cfRule>
  </conditionalFormatting>
  <conditionalFormatting sqref="E252:F252">
    <cfRule type="cellIs" dxfId="103" priority="86" stopIfTrue="1" operator="equal">
      <formula>0</formula>
    </cfRule>
  </conditionalFormatting>
  <conditionalFormatting sqref="E253:F253">
    <cfRule type="cellIs" dxfId="102" priority="85" stopIfTrue="1" operator="equal">
      <formula>0</formula>
    </cfRule>
  </conditionalFormatting>
  <conditionalFormatting sqref="E254:F254">
    <cfRule type="cellIs" dxfId="101" priority="84" stopIfTrue="1" operator="equal">
      <formula>0</formula>
    </cfRule>
  </conditionalFormatting>
  <conditionalFormatting sqref="E255:F255">
    <cfRule type="cellIs" dxfId="100" priority="83" stopIfTrue="1" operator="equal">
      <formula>0</formula>
    </cfRule>
  </conditionalFormatting>
  <conditionalFormatting sqref="E256:F256">
    <cfRule type="cellIs" dxfId="99" priority="82" stopIfTrue="1" operator="equal">
      <formula>0</formula>
    </cfRule>
  </conditionalFormatting>
  <conditionalFormatting sqref="E257:F257">
    <cfRule type="cellIs" dxfId="98" priority="81" stopIfTrue="1" operator="equal">
      <formula>0</formula>
    </cfRule>
  </conditionalFormatting>
  <conditionalFormatting sqref="E258:F258">
    <cfRule type="cellIs" dxfId="97" priority="80" stopIfTrue="1" operator="equal">
      <formula>0</formula>
    </cfRule>
  </conditionalFormatting>
  <conditionalFormatting sqref="E259:F259">
    <cfRule type="cellIs" dxfId="96" priority="79" stopIfTrue="1" operator="equal">
      <formula>0</formula>
    </cfRule>
  </conditionalFormatting>
  <conditionalFormatting sqref="E260:F260">
    <cfRule type="cellIs" dxfId="95" priority="78" stopIfTrue="1" operator="equal">
      <formula>0</formula>
    </cfRule>
  </conditionalFormatting>
  <conditionalFormatting sqref="E261:F261">
    <cfRule type="cellIs" dxfId="94" priority="77" stopIfTrue="1" operator="equal">
      <formula>0</formula>
    </cfRule>
  </conditionalFormatting>
  <conditionalFormatting sqref="E262:F262">
    <cfRule type="cellIs" dxfId="93" priority="76" stopIfTrue="1" operator="equal">
      <formula>0</formula>
    </cfRule>
  </conditionalFormatting>
  <conditionalFormatting sqref="E263:F263">
    <cfRule type="cellIs" dxfId="92" priority="75" stopIfTrue="1" operator="equal">
      <formula>0</formula>
    </cfRule>
  </conditionalFormatting>
  <conditionalFormatting sqref="E264:F264">
    <cfRule type="cellIs" dxfId="91" priority="74" stopIfTrue="1" operator="equal">
      <formula>0</formula>
    </cfRule>
  </conditionalFormatting>
  <conditionalFormatting sqref="E265:F265">
    <cfRule type="cellIs" dxfId="90" priority="73" stopIfTrue="1" operator="equal">
      <formula>0</formula>
    </cfRule>
  </conditionalFormatting>
  <conditionalFormatting sqref="E266:F266">
    <cfRule type="cellIs" dxfId="89" priority="72" stopIfTrue="1" operator="equal">
      <formula>0</formula>
    </cfRule>
  </conditionalFormatting>
  <conditionalFormatting sqref="E267:F267">
    <cfRule type="cellIs" dxfId="88" priority="71" stopIfTrue="1" operator="equal">
      <formula>0</formula>
    </cfRule>
  </conditionalFormatting>
  <conditionalFormatting sqref="E268:F268">
    <cfRule type="cellIs" dxfId="87" priority="70" stopIfTrue="1" operator="equal">
      <formula>0</formula>
    </cfRule>
  </conditionalFormatting>
  <conditionalFormatting sqref="E269:F269">
    <cfRule type="cellIs" dxfId="86" priority="69" stopIfTrue="1" operator="equal">
      <formula>0</formula>
    </cfRule>
  </conditionalFormatting>
  <conditionalFormatting sqref="E270:F270">
    <cfRule type="cellIs" dxfId="85" priority="68" stopIfTrue="1" operator="equal">
      <formula>0</formula>
    </cfRule>
  </conditionalFormatting>
  <conditionalFormatting sqref="E271:F271">
    <cfRule type="cellIs" dxfId="84" priority="67" stopIfTrue="1" operator="equal">
      <formula>0</formula>
    </cfRule>
  </conditionalFormatting>
  <conditionalFormatting sqref="E272:F272">
    <cfRule type="cellIs" dxfId="83" priority="66" stopIfTrue="1" operator="equal">
      <formula>0</formula>
    </cfRule>
  </conditionalFormatting>
  <conditionalFormatting sqref="E273:F273">
    <cfRule type="cellIs" dxfId="82" priority="65" stopIfTrue="1" operator="equal">
      <formula>0</formula>
    </cfRule>
  </conditionalFormatting>
  <conditionalFormatting sqref="E274:F274">
    <cfRule type="cellIs" dxfId="81" priority="64" stopIfTrue="1" operator="equal">
      <formula>0</formula>
    </cfRule>
  </conditionalFormatting>
  <conditionalFormatting sqref="E275:F275">
    <cfRule type="cellIs" dxfId="80" priority="63" stopIfTrue="1" operator="equal">
      <formula>0</formula>
    </cfRule>
  </conditionalFormatting>
  <conditionalFormatting sqref="E276:F276">
    <cfRule type="cellIs" dxfId="79" priority="62" stopIfTrue="1" operator="equal">
      <formula>0</formula>
    </cfRule>
  </conditionalFormatting>
  <conditionalFormatting sqref="E277:F277">
    <cfRule type="cellIs" dxfId="78" priority="61" stopIfTrue="1" operator="equal">
      <formula>0</formula>
    </cfRule>
  </conditionalFormatting>
  <conditionalFormatting sqref="E278:F278">
    <cfRule type="cellIs" dxfId="77" priority="60" stopIfTrue="1" operator="equal">
      <formula>0</formula>
    </cfRule>
  </conditionalFormatting>
  <conditionalFormatting sqref="E279:F279">
    <cfRule type="cellIs" dxfId="76" priority="59" stopIfTrue="1" operator="equal">
      <formula>0</formula>
    </cfRule>
  </conditionalFormatting>
  <conditionalFormatting sqref="E280:F280">
    <cfRule type="cellIs" dxfId="75" priority="58" stopIfTrue="1" operator="equal">
      <formula>0</formula>
    </cfRule>
  </conditionalFormatting>
  <conditionalFormatting sqref="E281:F281">
    <cfRule type="cellIs" dxfId="74" priority="57" stopIfTrue="1" operator="equal">
      <formula>0</formula>
    </cfRule>
  </conditionalFormatting>
  <conditionalFormatting sqref="E282:F282">
    <cfRule type="cellIs" dxfId="73" priority="56" stopIfTrue="1" operator="equal">
      <formula>0</formula>
    </cfRule>
  </conditionalFormatting>
  <conditionalFormatting sqref="E283:F283">
    <cfRule type="cellIs" dxfId="72" priority="55" stopIfTrue="1" operator="equal">
      <formula>0</formula>
    </cfRule>
  </conditionalFormatting>
  <conditionalFormatting sqref="E284:F284">
    <cfRule type="cellIs" dxfId="71" priority="54" stopIfTrue="1" operator="equal">
      <formula>0</formula>
    </cfRule>
  </conditionalFormatting>
  <conditionalFormatting sqref="E285:F285">
    <cfRule type="cellIs" dxfId="70" priority="53" stopIfTrue="1" operator="equal">
      <formula>0</formula>
    </cfRule>
  </conditionalFormatting>
  <conditionalFormatting sqref="E286:F286">
    <cfRule type="cellIs" dxfId="69" priority="52" stopIfTrue="1" operator="equal">
      <formula>0</formula>
    </cfRule>
  </conditionalFormatting>
  <conditionalFormatting sqref="E287:F287">
    <cfRule type="cellIs" dxfId="68" priority="51" stopIfTrue="1" operator="equal">
      <formula>0</formula>
    </cfRule>
  </conditionalFormatting>
  <conditionalFormatting sqref="E288:F288">
    <cfRule type="cellIs" dxfId="67" priority="50" stopIfTrue="1" operator="equal">
      <formula>0</formula>
    </cfRule>
  </conditionalFormatting>
  <conditionalFormatting sqref="E289:F289">
    <cfRule type="cellIs" dxfId="66" priority="49" stopIfTrue="1" operator="equal">
      <formula>0</formula>
    </cfRule>
  </conditionalFormatting>
  <conditionalFormatting sqref="E290:F290">
    <cfRule type="cellIs" dxfId="65" priority="48" stopIfTrue="1" operator="equal">
      <formula>0</formula>
    </cfRule>
  </conditionalFormatting>
  <conditionalFormatting sqref="E291:F291">
    <cfRule type="cellIs" dxfId="64" priority="47" stopIfTrue="1" operator="equal">
      <formula>0</formula>
    </cfRule>
  </conditionalFormatting>
  <conditionalFormatting sqref="E292:F292">
    <cfRule type="cellIs" dxfId="63" priority="46" stopIfTrue="1" operator="equal">
      <formula>0</formula>
    </cfRule>
  </conditionalFormatting>
  <conditionalFormatting sqref="E293:F293">
    <cfRule type="cellIs" dxfId="62" priority="45" stopIfTrue="1" operator="equal">
      <formula>0</formula>
    </cfRule>
  </conditionalFormatting>
  <conditionalFormatting sqref="E294:F294">
    <cfRule type="cellIs" dxfId="61" priority="44" stopIfTrue="1" operator="equal">
      <formula>0</formula>
    </cfRule>
  </conditionalFormatting>
  <conditionalFormatting sqref="E295:F295">
    <cfRule type="cellIs" dxfId="60" priority="43" stopIfTrue="1" operator="equal">
      <formula>0</formula>
    </cfRule>
  </conditionalFormatting>
  <conditionalFormatting sqref="E296:F296">
    <cfRule type="cellIs" dxfId="59" priority="42" stopIfTrue="1" operator="equal">
      <formula>0</formula>
    </cfRule>
  </conditionalFormatting>
  <conditionalFormatting sqref="E297:F297">
    <cfRule type="cellIs" dxfId="58" priority="41" stopIfTrue="1" operator="equal">
      <formula>0</formula>
    </cfRule>
  </conditionalFormatting>
  <conditionalFormatting sqref="E298:F298">
    <cfRule type="cellIs" dxfId="57" priority="40" stopIfTrue="1" operator="equal">
      <formula>0</formula>
    </cfRule>
  </conditionalFormatting>
  <conditionalFormatting sqref="E299:F299">
    <cfRule type="cellIs" dxfId="56" priority="39" stopIfTrue="1" operator="equal">
      <formula>0</formula>
    </cfRule>
  </conditionalFormatting>
  <conditionalFormatting sqref="E300:F300">
    <cfRule type="cellIs" dxfId="55" priority="38" stopIfTrue="1" operator="equal">
      <formula>0</formula>
    </cfRule>
  </conditionalFormatting>
  <conditionalFormatting sqref="E301:F301">
    <cfRule type="cellIs" dxfId="54" priority="37" stopIfTrue="1" operator="equal">
      <formula>0</formula>
    </cfRule>
  </conditionalFormatting>
  <conditionalFormatting sqref="E302:F302">
    <cfRule type="cellIs" dxfId="53" priority="36" stopIfTrue="1" operator="equal">
      <formula>0</formula>
    </cfRule>
  </conditionalFormatting>
  <conditionalFormatting sqref="E303:F303">
    <cfRule type="cellIs" dxfId="52" priority="35" stopIfTrue="1" operator="equal">
      <formula>0</formula>
    </cfRule>
  </conditionalFormatting>
  <conditionalFormatting sqref="E304:F304">
    <cfRule type="cellIs" dxfId="51" priority="34" stopIfTrue="1" operator="equal">
      <formula>0</formula>
    </cfRule>
  </conditionalFormatting>
  <conditionalFormatting sqref="E305:F305">
    <cfRule type="cellIs" dxfId="50" priority="33" stopIfTrue="1" operator="equal">
      <formula>0</formula>
    </cfRule>
  </conditionalFormatting>
  <conditionalFormatting sqref="E306:F306">
    <cfRule type="cellIs" dxfId="49" priority="32" stopIfTrue="1" operator="equal">
      <formula>0</formula>
    </cfRule>
  </conditionalFormatting>
  <conditionalFormatting sqref="E307:F307">
    <cfRule type="cellIs" dxfId="48" priority="31" stopIfTrue="1" operator="equal">
      <formula>0</formula>
    </cfRule>
  </conditionalFormatting>
  <conditionalFormatting sqref="E308:F308">
    <cfRule type="cellIs" dxfId="47" priority="30" stopIfTrue="1" operator="equal">
      <formula>0</formula>
    </cfRule>
  </conditionalFormatting>
  <conditionalFormatting sqref="E309:F309">
    <cfRule type="cellIs" dxfId="46" priority="29" stopIfTrue="1" operator="equal">
      <formula>0</formula>
    </cfRule>
  </conditionalFormatting>
  <conditionalFormatting sqref="E310:F310">
    <cfRule type="cellIs" dxfId="45" priority="28" stopIfTrue="1" operator="equal">
      <formula>0</formula>
    </cfRule>
  </conditionalFormatting>
  <conditionalFormatting sqref="E311:F311">
    <cfRule type="cellIs" dxfId="44" priority="27" stopIfTrue="1" operator="equal">
      <formula>0</formula>
    </cfRule>
  </conditionalFormatting>
  <conditionalFormatting sqref="E312:F312">
    <cfRule type="cellIs" dxfId="43" priority="26" stopIfTrue="1" operator="equal">
      <formula>0</formula>
    </cfRule>
  </conditionalFormatting>
  <conditionalFormatting sqref="E313:F313">
    <cfRule type="cellIs" dxfId="42" priority="25" stopIfTrue="1" operator="equal">
      <formula>0</formula>
    </cfRule>
  </conditionalFormatting>
  <conditionalFormatting sqref="E314:F314">
    <cfRule type="cellIs" dxfId="41" priority="24" stopIfTrue="1" operator="equal">
      <formula>0</formula>
    </cfRule>
  </conditionalFormatting>
  <conditionalFormatting sqref="E315:F315">
    <cfRule type="cellIs" dxfId="40" priority="23" stopIfTrue="1" operator="equal">
      <formula>0</formula>
    </cfRule>
  </conditionalFormatting>
  <conditionalFormatting sqref="E316:F316">
    <cfRule type="cellIs" dxfId="39" priority="22" stopIfTrue="1" operator="equal">
      <formula>0</formula>
    </cfRule>
  </conditionalFormatting>
  <conditionalFormatting sqref="E317:F317">
    <cfRule type="cellIs" dxfId="38" priority="21" stopIfTrue="1" operator="equal">
      <formula>0</formula>
    </cfRule>
  </conditionalFormatting>
  <conditionalFormatting sqref="E318:F318">
    <cfRule type="cellIs" dxfId="37" priority="20" stopIfTrue="1" operator="equal">
      <formula>0</formula>
    </cfRule>
  </conditionalFormatting>
  <conditionalFormatting sqref="E319:F319">
    <cfRule type="cellIs" dxfId="36" priority="19" stopIfTrue="1" operator="equal">
      <formula>0</formula>
    </cfRule>
  </conditionalFormatting>
  <conditionalFormatting sqref="E320:F320">
    <cfRule type="cellIs" dxfId="35" priority="18" stopIfTrue="1" operator="equal">
      <formula>0</formula>
    </cfRule>
  </conditionalFormatting>
  <conditionalFormatting sqref="E321:F321">
    <cfRule type="cellIs" dxfId="34" priority="17" stopIfTrue="1" operator="equal">
      <formula>0</formula>
    </cfRule>
  </conditionalFormatting>
  <conditionalFormatting sqref="E322:F322">
    <cfRule type="cellIs" dxfId="33" priority="16" stopIfTrue="1" operator="equal">
      <formula>0</formula>
    </cfRule>
  </conditionalFormatting>
  <conditionalFormatting sqref="E323:F323">
    <cfRule type="cellIs" dxfId="32" priority="15" stopIfTrue="1" operator="equal">
      <formula>0</formula>
    </cfRule>
  </conditionalFormatting>
  <conditionalFormatting sqref="E324:F324">
    <cfRule type="cellIs" dxfId="31" priority="14" stopIfTrue="1" operator="equal">
      <formula>0</formula>
    </cfRule>
  </conditionalFormatting>
  <conditionalFormatting sqref="E325:F325">
    <cfRule type="cellIs" dxfId="30" priority="13" stopIfTrue="1" operator="equal">
      <formula>0</formula>
    </cfRule>
  </conditionalFormatting>
  <conditionalFormatting sqref="E326:F326">
    <cfRule type="cellIs" dxfId="29" priority="12" stopIfTrue="1" operator="equal">
      <formula>0</formula>
    </cfRule>
  </conditionalFormatting>
  <conditionalFormatting sqref="E327:F327">
    <cfRule type="cellIs" dxfId="28" priority="11" stopIfTrue="1" operator="equal">
      <formula>0</formula>
    </cfRule>
  </conditionalFormatting>
  <conditionalFormatting sqref="E328:F328">
    <cfRule type="cellIs" dxfId="27" priority="10" stopIfTrue="1" operator="equal">
      <formula>0</formula>
    </cfRule>
  </conditionalFormatting>
  <conditionalFormatting sqref="E329:F329">
    <cfRule type="cellIs" dxfId="26" priority="9" stopIfTrue="1" operator="equal">
      <formula>0</formula>
    </cfRule>
  </conditionalFormatting>
  <conditionalFormatting sqref="E330:F330">
    <cfRule type="cellIs" dxfId="25" priority="8" stopIfTrue="1" operator="equal">
      <formula>0</formula>
    </cfRule>
  </conditionalFormatting>
  <conditionalFormatting sqref="E331:F331">
    <cfRule type="cellIs" dxfId="24" priority="7" stopIfTrue="1" operator="equal">
      <formula>0</formula>
    </cfRule>
  </conditionalFormatting>
  <conditionalFormatting sqref="E332:F332">
    <cfRule type="cellIs" dxfId="23" priority="6" stopIfTrue="1" operator="equal">
      <formula>0</formula>
    </cfRule>
  </conditionalFormatting>
  <conditionalFormatting sqref="E333:F333">
    <cfRule type="cellIs" dxfId="22" priority="5" stopIfTrue="1" operator="equal">
      <formula>0</formula>
    </cfRule>
  </conditionalFormatting>
  <conditionalFormatting sqref="E334:F334">
    <cfRule type="cellIs" dxfId="21" priority="4" stopIfTrue="1" operator="equal">
      <formula>0</formula>
    </cfRule>
  </conditionalFormatting>
  <conditionalFormatting sqref="E335:F335">
    <cfRule type="cellIs" dxfId="20" priority="3" stopIfTrue="1" operator="equal">
      <formula>0</formula>
    </cfRule>
  </conditionalFormatting>
  <conditionalFormatting sqref="E336:F336">
    <cfRule type="cellIs" dxfId="19" priority="2" stopIfTrue="1" operator="equal">
      <formula>0</formula>
    </cfRule>
  </conditionalFormatting>
  <conditionalFormatting sqref="E338:F338">
    <cfRule type="cellIs" dxfId="18" priority="1" stopIfTrue="1" operator="equal">
      <formula>0</formula>
    </cfRule>
  </conditionalFormatting>
  <pageMargins left="0.39370078740157483" right="0.39370078740157483" top="0.78740157480314965" bottom="0.39370078740157483" header="0.51181102362204722" footer="0.51181102362204722"/>
  <pageSetup paperSize="9" fitToHeight="0" orientation="landscape" horizontalDpi="4294967295"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F29"/>
  <sheetViews>
    <sheetView showGridLines="0" workbookViewId="0">
      <selection activeCell="E12" sqref="E12"/>
    </sheetView>
  </sheetViews>
  <sheetFormatPr defaultRowHeight="12.75" x14ac:dyDescent="0.2"/>
  <cols>
    <col min="1" max="1" width="42.28515625" customWidth="1"/>
    <col min="2" max="2" width="5.5703125" customWidth="1"/>
    <col min="3" max="3" width="24.28515625" customWidth="1"/>
    <col min="4" max="6" width="18.7109375" customWidth="1"/>
  </cols>
  <sheetData>
    <row r="1" spans="1:6" ht="11.1" customHeight="1" x14ac:dyDescent="0.2">
      <c r="A1" s="129" t="s">
        <v>19</v>
      </c>
      <c r="B1" s="129"/>
      <c r="C1" s="129"/>
      <c r="D1" s="129"/>
      <c r="E1" s="129"/>
      <c r="F1" s="129"/>
    </row>
    <row r="2" spans="1:6" ht="13.35" customHeight="1" x14ac:dyDescent="0.25">
      <c r="A2" s="121" t="s">
        <v>28</v>
      </c>
      <c r="B2" s="121"/>
      <c r="C2" s="121"/>
      <c r="D2" s="121"/>
      <c r="E2" s="121"/>
      <c r="F2" s="121"/>
    </row>
    <row r="3" spans="1:6" ht="9" customHeight="1" thickBot="1" x14ac:dyDescent="0.25">
      <c r="A3" s="13"/>
      <c r="B3" s="21"/>
      <c r="C3" s="15"/>
      <c r="D3" s="14"/>
      <c r="E3" s="14"/>
      <c r="F3" s="12"/>
    </row>
    <row r="4" spans="1:6" ht="14.1" customHeight="1" x14ac:dyDescent="0.2">
      <c r="A4" s="104" t="s">
        <v>4</v>
      </c>
      <c r="B4" s="107" t="s">
        <v>11</v>
      </c>
      <c r="C4" s="125" t="s">
        <v>26</v>
      </c>
      <c r="D4" s="110" t="s">
        <v>17</v>
      </c>
      <c r="E4" s="110" t="s">
        <v>12</v>
      </c>
      <c r="F4" s="113" t="s">
        <v>15</v>
      </c>
    </row>
    <row r="5" spans="1:6" ht="5.0999999999999996" customHeight="1" x14ac:dyDescent="0.2">
      <c r="A5" s="105"/>
      <c r="B5" s="108"/>
      <c r="C5" s="126"/>
      <c r="D5" s="111"/>
      <c r="E5" s="111"/>
      <c r="F5" s="114"/>
    </row>
    <row r="6" spans="1:6" ht="6" customHeight="1" x14ac:dyDescent="0.2">
      <c r="A6" s="105"/>
      <c r="B6" s="108"/>
      <c r="C6" s="126"/>
      <c r="D6" s="111"/>
      <c r="E6" s="111"/>
      <c r="F6" s="114"/>
    </row>
    <row r="7" spans="1:6" ht="5.0999999999999996" customHeight="1" x14ac:dyDescent="0.2">
      <c r="A7" s="105"/>
      <c r="B7" s="108"/>
      <c r="C7" s="126"/>
      <c r="D7" s="111"/>
      <c r="E7" s="111"/>
      <c r="F7" s="114"/>
    </row>
    <row r="8" spans="1:6" ht="6" customHeight="1" x14ac:dyDescent="0.2">
      <c r="A8" s="105"/>
      <c r="B8" s="108"/>
      <c r="C8" s="126"/>
      <c r="D8" s="111"/>
      <c r="E8" s="111"/>
      <c r="F8" s="114"/>
    </row>
    <row r="9" spans="1:6" ht="6" customHeight="1" x14ac:dyDescent="0.2">
      <c r="A9" s="105"/>
      <c r="B9" s="108"/>
      <c r="C9" s="126"/>
      <c r="D9" s="111"/>
      <c r="E9" s="111"/>
      <c r="F9" s="114"/>
    </row>
    <row r="10" spans="1:6" ht="18" customHeight="1" x14ac:dyDescent="0.2">
      <c r="A10" s="106"/>
      <c r="B10" s="109"/>
      <c r="C10" s="130"/>
      <c r="D10" s="112"/>
      <c r="E10" s="112"/>
      <c r="F10" s="115"/>
    </row>
    <row r="11" spans="1:6" ht="13.5" customHeight="1" thickBot="1" x14ac:dyDescent="0.25">
      <c r="A11" s="17">
        <v>1</v>
      </c>
      <c r="B11" s="18">
        <v>2</v>
      </c>
      <c r="C11" s="23">
        <v>3</v>
      </c>
      <c r="D11" s="19" t="s">
        <v>1</v>
      </c>
      <c r="E11" s="28" t="s">
        <v>2</v>
      </c>
      <c r="F11" s="20" t="s">
        <v>13</v>
      </c>
    </row>
    <row r="12" spans="1:6" ht="22.5" x14ac:dyDescent="0.2">
      <c r="A12" s="98" t="s">
        <v>637</v>
      </c>
      <c r="B12" s="95" t="s">
        <v>638</v>
      </c>
      <c r="C12" s="99" t="s">
        <v>230</v>
      </c>
      <c r="D12" s="96">
        <v>22667743.25</v>
      </c>
      <c r="E12" s="96">
        <v>-20225102.129999999</v>
      </c>
      <c r="F12" s="97">
        <v>42892845.380000003</v>
      </c>
    </row>
    <row r="13" spans="1:6" x14ac:dyDescent="0.2">
      <c r="A13" s="60" t="s">
        <v>43</v>
      </c>
      <c r="B13" s="56"/>
      <c r="C13" s="57"/>
      <c r="D13" s="58"/>
      <c r="E13" s="58"/>
      <c r="F13" s="59"/>
    </row>
    <row r="14" spans="1:6" ht="22.5" x14ac:dyDescent="0.2">
      <c r="A14" s="88" t="s">
        <v>639</v>
      </c>
      <c r="B14" s="100" t="s">
        <v>640</v>
      </c>
      <c r="C14" s="101" t="s">
        <v>230</v>
      </c>
      <c r="D14" s="91" t="s">
        <v>54</v>
      </c>
      <c r="E14" s="91" t="s">
        <v>54</v>
      </c>
      <c r="F14" s="93" t="s">
        <v>54</v>
      </c>
    </row>
    <row r="15" spans="1:6" x14ac:dyDescent="0.2">
      <c r="A15" s="88" t="s">
        <v>641</v>
      </c>
      <c r="B15" s="100" t="s">
        <v>642</v>
      </c>
      <c r="C15" s="101" t="s">
        <v>230</v>
      </c>
      <c r="D15" s="91" t="s">
        <v>54</v>
      </c>
      <c r="E15" s="91" t="s">
        <v>54</v>
      </c>
      <c r="F15" s="93" t="s">
        <v>54</v>
      </c>
    </row>
    <row r="16" spans="1:6" x14ac:dyDescent="0.2">
      <c r="A16" s="98" t="s">
        <v>643</v>
      </c>
      <c r="B16" s="95" t="s">
        <v>644</v>
      </c>
      <c r="C16" s="99" t="s">
        <v>645</v>
      </c>
      <c r="D16" s="96">
        <v>22667743.25</v>
      </c>
      <c r="E16" s="96">
        <v>-20225102.129999999</v>
      </c>
      <c r="F16" s="97">
        <v>42892845.380000003</v>
      </c>
    </row>
    <row r="17" spans="1:6" ht="22.5" x14ac:dyDescent="0.2">
      <c r="A17" s="98" t="s">
        <v>646</v>
      </c>
      <c r="B17" s="95" t="s">
        <v>644</v>
      </c>
      <c r="C17" s="99" t="s">
        <v>647</v>
      </c>
      <c r="D17" s="96">
        <v>22667743.25</v>
      </c>
      <c r="E17" s="96">
        <v>-20225102.129999999</v>
      </c>
      <c r="F17" s="97">
        <v>42892845.380000003</v>
      </c>
    </row>
    <row r="18" spans="1:6" ht="45" x14ac:dyDescent="0.2">
      <c r="A18" s="98" t="s">
        <v>648</v>
      </c>
      <c r="B18" s="95" t="s">
        <v>644</v>
      </c>
      <c r="C18" s="99" t="s">
        <v>649</v>
      </c>
      <c r="D18" s="96" t="s">
        <v>54</v>
      </c>
      <c r="E18" s="96" t="s">
        <v>54</v>
      </c>
      <c r="F18" s="97" t="s">
        <v>54</v>
      </c>
    </row>
    <row r="19" spans="1:6" x14ac:dyDescent="0.2">
      <c r="A19" s="98" t="s">
        <v>650</v>
      </c>
      <c r="B19" s="95" t="s">
        <v>651</v>
      </c>
      <c r="C19" s="99" t="s">
        <v>652</v>
      </c>
      <c r="D19" s="96">
        <v>-76965284.780000001</v>
      </c>
      <c r="E19" s="96">
        <v>-67618391.590000004</v>
      </c>
      <c r="F19" s="97" t="s">
        <v>636</v>
      </c>
    </row>
    <row r="20" spans="1:6" ht="22.5" x14ac:dyDescent="0.2">
      <c r="A20" s="98" t="s">
        <v>646</v>
      </c>
      <c r="B20" s="95" t="s">
        <v>651</v>
      </c>
      <c r="C20" s="99" t="s">
        <v>653</v>
      </c>
      <c r="D20" s="96">
        <v>-76965284.780000001</v>
      </c>
      <c r="E20" s="96">
        <v>-67618391.590000004</v>
      </c>
      <c r="F20" s="97" t="s">
        <v>636</v>
      </c>
    </row>
    <row r="21" spans="1:6" ht="22.5" x14ac:dyDescent="0.2">
      <c r="A21" s="41" t="s">
        <v>654</v>
      </c>
      <c r="B21" s="37" t="s">
        <v>651</v>
      </c>
      <c r="C21" s="54" t="s">
        <v>655</v>
      </c>
      <c r="D21" s="39">
        <v>-76965284.780000001</v>
      </c>
      <c r="E21" s="39">
        <v>-67618391.590000004</v>
      </c>
      <c r="F21" s="55" t="s">
        <v>636</v>
      </c>
    </row>
    <row r="22" spans="1:6" x14ac:dyDescent="0.2">
      <c r="A22" s="98" t="s">
        <v>656</v>
      </c>
      <c r="B22" s="95" t="s">
        <v>657</v>
      </c>
      <c r="C22" s="99" t="s">
        <v>658</v>
      </c>
      <c r="D22" s="96">
        <v>99633028.030000001</v>
      </c>
      <c r="E22" s="96">
        <v>47393289.460000001</v>
      </c>
      <c r="F22" s="97" t="s">
        <v>636</v>
      </c>
    </row>
    <row r="23" spans="1:6" ht="23.25" thickBot="1" x14ac:dyDescent="0.25">
      <c r="A23" s="41" t="s">
        <v>659</v>
      </c>
      <c r="B23" s="37" t="s">
        <v>657</v>
      </c>
      <c r="C23" s="54" t="s">
        <v>660</v>
      </c>
      <c r="D23" s="39">
        <v>99633028.030000001</v>
      </c>
      <c r="E23" s="39">
        <v>47393289.460000001</v>
      </c>
      <c r="F23" s="55" t="s">
        <v>636</v>
      </c>
    </row>
    <row r="24" spans="1:6" ht="12.75" customHeight="1" x14ac:dyDescent="0.2">
      <c r="A24" s="76"/>
      <c r="B24" s="75"/>
      <c r="C24" s="72"/>
      <c r="D24" s="71"/>
      <c r="E24" s="71"/>
      <c r="F24" s="73"/>
    </row>
    <row r="25" spans="1:6" ht="51.75" customHeight="1" x14ac:dyDescent="0.2">
      <c r="A25" s="2"/>
    </row>
    <row r="26" spans="1:6" ht="42.75" customHeight="1" x14ac:dyDescent="0.2">
      <c r="A26" s="2"/>
    </row>
    <row r="29" spans="1:6" x14ac:dyDescent="0.2">
      <c r="A29" t="s">
        <v>666</v>
      </c>
    </row>
  </sheetData>
  <mergeCells count="8">
    <mergeCell ref="A1:F1"/>
    <mergeCell ref="A2:F2"/>
    <mergeCell ref="A4:A10"/>
    <mergeCell ref="B4:B10"/>
    <mergeCell ref="C4:C10"/>
    <mergeCell ref="D4:D10"/>
    <mergeCell ref="E4:E10"/>
    <mergeCell ref="F4:F10"/>
  </mergeCells>
  <conditionalFormatting sqref="E12:F12">
    <cfRule type="cellIs" dxfId="17" priority="18" stopIfTrue="1" operator="equal">
      <formula>0</formula>
    </cfRule>
  </conditionalFormatting>
  <conditionalFormatting sqref="E14:F14">
    <cfRule type="cellIs" dxfId="16" priority="17" stopIfTrue="1" operator="equal">
      <formula>0</formula>
    </cfRule>
  </conditionalFormatting>
  <conditionalFormatting sqref="E15:F15">
    <cfRule type="cellIs" dxfId="15" priority="16" stopIfTrue="1" operator="equal">
      <formula>0</formula>
    </cfRule>
  </conditionalFormatting>
  <conditionalFormatting sqref="E16:F16">
    <cfRule type="cellIs" dxfId="14" priority="15" stopIfTrue="1" operator="equal">
      <formula>0</formula>
    </cfRule>
  </conditionalFormatting>
  <conditionalFormatting sqref="E17:F17">
    <cfRule type="cellIs" dxfId="13" priority="14" stopIfTrue="1" operator="equal">
      <formula>0</formula>
    </cfRule>
  </conditionalFormatting>
  <conditionalFormatting sqref="E18:F18">
    <cfRule type="cellIs" dxfId="12" priority="13" stopIfTrue="1" operator="equal">
      <formula>0</formula>
    </cfRule>
  </conditionalFormatting>
  <conditionalFormatting sqref="E19:F19">
    <cfRule type="cellIs" dxfId="11" priority="12" stopIfTrue="1" operator="equal">
      <formula>0</formula>
    </cfRule>
  </conditionalFormatting>
  <conditionalFormatting sqref="E20:F20">
    <cfRule type="cellIs" dxfId="10" priority="11" stopIfTrue="1" operator="equal">
      <formula>0</formula>
    </cfRule>
  </conditionalFormatting>
  <conditionalFormatting sqref="E21:F21">
    <cfRule type="cellIs" dxfId="9" priority="10" stopIfTrue="1" operator="equal">
      <formula>0</formula>
    </cfRule>
  </conditionalFormatting>
  <conditionalFormatting sqref="E22:F22">
    <cfRule type="cellIs" dxfId="8" priority="9" stopIfTrue="1" operator="equal">
      <formula>0</formula>
    </cfRule>
  </conditionalFormatting>
  <conditionalFormatting sqref="E23:F23">
    <cfRule type="cellIs" dxfId="7" priority="8" stopIfTrue="1" operator="equal">
      <formula>0</formula>
    </cfRule>
  </conditionalFormatting>
  <conditionalFormatting sqref="E16:E17">
    <cfRule type="cellIs" dxfId="6" priority="7" stopIfTrue="1" operator="equal">
      <formula>0</formula>
    </cfRule>
  </conditionalFormatting>
  <conditionalFormatting sqref="E16:E17">
    <cfRule type="cellIs" dxfId="5" priority="6" stopIfTrue="1" operator="equal">
      <formula>0</formula>
    </cfRule>
  </conditionalFormatting>
  <conditionalFormatting sqref="F16:F17">
    <cfRule type="cellIs" dxfId="4" priority="5" stopIfTrue="1" operator="equal">
      <formula>0</formula>
    </cfRule>
  </conditionalFormatting>
  <conditionalFormatting sqref="F16:F17">
    <cfRule type="cellIs" dxfId="3" priority="4" stopIfTrue="1" operator="equal">
      <formula>0</formula>
    </cfRule>
  </conditionalFormatting>
  <conditionalFormatting sqref="E20">
    <cfRule type="cellIs" dxfId="2" priority="3" stopIfTrue="1" operator="equal">
      <formula>0</formula>
    </cfRule>
  </conditionalFormatting>
  <conditionalFormatting sqref="E21">
    <cfRule type="cellIs" dxfId="1" priority="2" stopIfTrue="1" operator="equal">
      <formula>0</formula>
    </cfRule>
  </conditionalFormatting>
  <conditionalFormatting sqref="E21">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2.75" x14ac:dyDescent="0.2"/>
  <sheetData>
    <row r="1" spans="1:2" x14ac:dyDescent="0.2">
      <c r="A1" t="s">
        <v>661</v>
      </c>
      <c r="B1" s="1" t="s">
        <v>2</v>
      </c>
    </row>
    <row r="2" spans="1:2" x14ac:dyDescent="0.2">
      <c r="A2" t="s">
        <v>662</v>
      </c>
      <c r="B2" s="1" t="s">
        <v>663</v>
      </c>
    </row>
    <row r="3" spans="1:2" x14ac:dyDescent="0.2">
      <c r="A3" t="s">
        <v>664</v>
      </c>
      <c r="B3" s="1" t="s">
        <v>665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Руслан Калимуллин</dc:creator>
  <cp:lastModifiedBy>Clent</cp:lastModifiedBy>
  <cp:lastPrinted>2015-10-06T12:40:08Z</cp:lastPrinted>
  <dcterms:created xsi:type="dcterms:W3CDTF">1999-06-18T11:49:53Z</dcterms:created>
  <dcterms:modified xsi:type="dcterms:W3CDTF">2015-10-07T08:16:50Z</dcterms:modified>
</cp:coreProperties>
</file>