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270" windowWidth="14940" windowHeight="9150"/>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Источники!#REF!</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Доходы!$F$117</definedName>
    <definedName name="LAST_CELL" localSheetId="2">Источники!#REF!</definedName>
    <definedName name="LAST_CELL" localSheetId="1">Расходы!$F$361</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Доходы!$A$117</definedName>
    <definedName name="REND_1" localSheetId="2">Источники!$A$23</definedName>
    <definedName name="REND_1" localSheetId="1">Расходы!$A$362</definedName>
    <definedName name="S_520" localSheetId="2">Источники!$A$14</definedName>
    <definedName name="S_620" localSheetId="2">Источники!$A$16</definedName>
    <definedName name="S_700" localSheetId="2">Источники!$A$18</definedName>
    <definedName name="S_700A" localSheetId="2">Источники!$A$19</definedName>
    <definedName name="SIGN" localSheetId="0">Доходы!$A$23:$D$25</definedName>
    <definedName name="SIGN" localSheetId="2">Источники!#REF!</definedName>
    <definedName name="SIGN" localSheetId="1">Расходы!$A$20:$D$22</definedName>
    <definedName name="SRC_CODE" localSheetId="0">Доходы!$H$8</definedName>
    <definedName name="SRC_KIND" localSheetId="0">Доходы!$H$7</definedName>
  </definedNames>
  <calcPr calcId="125725"/>
</workbook>
</file>

<file path=xl/calcChain.xml><?xml version="1.0" encoding="utf-8"?>
<calcChain xmlns="http://schemas.openxmlformats.org/spreadsheetml/2006/main">
  <c r="F19" i="1"/>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3" i="2"/>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258"/>
  <c r="F259"/>
  <c r="F260"/>
  <c r="F261"/>
  <c r="F262"/>
  <c r="F263"/>
  <c r="F264"/>
  <c r="F265"/>
  <c r="F266"/>
  <c r="F267"/>
  <c r="F268"/>
  <c r="F269"/>
  <c r="F270"/>
  <c r="F271"/>
  <c r="F272"/>
  <c r="F273"/>
  <c r="F274"/>
  <c r="F275"/>
  <c r="F276"/>
  <c r="F277"/>
  <c r="F278"/>
  <c r="F279"/>
  <c r="F280"/>
  <c r="F281"/>
  <c r="F282"/>
  <c r="F283"/>
  <c r="F284"/>
  <c r="F285"/>
  <c r="F286"/>
  <c r="F287"/>
  <c r="F288"/>
  <c r="F289"/>
  <c r="F290"/>
  <c r="F291"/>
  <c r="F292"/>
  <c r="F293"/>
  <c r="F294"/>
  <c r="F295"/>
  <c r="F296"/>
  <c r="F297"/>
  <c r="F298"/>
  <c r="F299"/>
  <c r="F300"/>
  <c r="F301"/>
  <c r="F302"/>
  <c r="F303"/>
  <c r="F304"/>
  <c r="F305"/>
  <c r="F306"/>
  <c r="F307"/>
  <c r="F308"/>
  <c r="F309"/>
  <c r="F310"/>
  <c r="F311"/>
  <c r="F312"/>
  <c r="F313"/>
  <c r="F314"/>
  <c r="F315"/>
  <c r="F316"/>
  <c r="F317"/>
  <c r="F318"/>
  <c r="F319"/>
  <c r="F320"/>
  <c r="F321"/>
  <c r="F322"/>
  <c r="F323"/>
  <c r="F324"/>
  <c r="F325"/>
  <c r="F326"/>
  <c r="F327"/>
  <c r="F328"/>
  <c r="F329"/>
  <c r="F330"/>
  <c r="F331"/>
  <c r="F332"/>
  <c r="F333"/>
  <c r="F334"/>
  <c r="F335"/>
  <c r="F336"/>
  <c r="F337"/>
  <c r="F338"/>
  <c r="F339"/>
  <c r="F340"/>
  <c r="F341"/>
  <c r="F342"/>
  <c r="F343"/>
  <c r="F344"/>
  <c r="F345"/>
  <c r="F346"/>
  <c r="F347"/>
  <c r="F348"/>
  <c r="F349"/>
  <c r="F350"/>
  <c r="F351"/>
  <c r="F352"/>
  <c r="F353"/>
  <c r="F354"/>
  <c r="F355"/>
  <c r="F356"/>
  <c r="F357"/>
  <c r="F358"/>
  <c r="F359"/>
  <c r="F360"/>
</calcChain>
</file>

<file path=xl/sharedStrings.xml><?xml version="1.0" encoding="utf-8"?>
<sst xmlns="http://schemas.openxmlformats.org/spreadsheetml/2006/main" count="1530" uniqueCount="775">
  <si>
    <t>ОТЧЕТ ОБ ИСПОЛНЕНИИ БЮДЖЕТА</t>
  </si>
  <si>
    <t>КОДЫ</t>
  </si>
  <si>
    <t xml:space="preserve">  Форма по ОКУД</t>
  </si>
  <si>
    <t>0503117</t>
  </si>
  <si>
    <t xml:space="preserve">                   Дата</t>
  </si>
  <si>
    <t>на 01 ноября 2022 г.</t>
  </si>
  <si>
    <t>01.11.2022</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</si>
  <si>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</si>
  <si>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</si>
  <si>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</si>
  <si>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</si>
  <si>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</si>
  <si>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Периодичность: месячная</t>
  </si>
  <si>
    <t xml:space="preserve">             по ОКЕИ</t>
  </si>
  <si>
    <t>383</t>
  </si>
  <si>
    <t>Комитет финансов администрации муниципального образования Тосненский район Ленинградской области</t>
  </si>
  <si>
    <t>Федоровское городское поселение</t>
  </si>
  <si>
    <t>Единица измерения: руб.</t>
  </si>
  <si>
    <t>75093775</t>
  </si>
  <si>
    <t>010</t>
  </si>
  <si>
    <t>41648165</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</si>
  <si>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</si>
  <si>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</si>
  <si>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</si>
  <si>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</si>
  <si>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</si>
  <si>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</si>
  <si>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</si>
  <si>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</si>
  <si>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</si>
  <si>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</si>
  <si>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</si>
  <si>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X</t>
  </si>
  <si>
    <t>в том числе:</t>
  </si>
  <si>
    <t>НАЛОГОВЫЕ И НЕНАЛОГОВЫЕ ДОХОДЫ</t>
  </si>
  <si>
    <t>000 10000000000000000</t>
  </si>
  <si>
    <t>НАЛОГИ НА ПРИБЫЛЬ, ДОХОДЫ</t>
  </si>
  <si>
    <t>000 10100000000000000</t>
  </si>
  <si>
    <t>Налог на доходы физических лиц</t>
  </si>
  <si>
    <t>000 10102000010000110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</si>
  <si>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</si>
  <si>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000 10102010010000110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</si>
  <si>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</si>
  <si>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</si>
  <si>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</si>
  <si>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000 10102010012100110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</si>
  <si>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</si>
  <si>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</si>
  <si>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</si>
  <si>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(уплата процентов, начисленных на суммы излишне взысканных (уплаченных) платежей, а также при нарушении сроков их возврата)</t>
  </si>
  <si>
    <t>000 10102010015000110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</si>
  <si>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</si>
  <si>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</si>
  <si>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</si>
  <si>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</si>
  <si>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</si>
  <si>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000 10102020012100110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</si>
  <si>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</si>
  <si>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</si>
  <si>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</si>
  <si>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000 10102030010000110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</si>
  <si>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</si>
  <si>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</si>
  <si>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</si>
  <si>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000 10102030012100110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</si>
  <si>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</si>
  <si>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000 10102030013000110</t>
  </si>
  <si>
    <t>Налог на доходы физических лиц части суммы налога, превышающей 650 000 рублей, относящейся к части налоговой базы, превышающей 5 000 000 рублей</t>
  </si>
  <si>
    <t>000 10102080010000110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</si>
  <si>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(сумма платежа (перерасчеты, недоимка и задолженность по соответствующему платежу, в том числе по отмененному)</t>
  </si>
  <si>
    <t>000 10102080011000110</t>
  </si>
  <si>
    <t>Налог на доходы физических лиц части суммы налога, превышающей 650 000 рублей, относящейся к части налоговой базы, превышающей 5 000 000 рублей (пени по соответствующему платежу)</t>
  </si>
  <si>
    <t>000 10102080012100110</t>
  </si>
  <si>
    <t>НАЛОГИ НА ТОВАРЫ (РАБОТЫ, УСЛУГИ), РЕАЛИЗУЕМЫЕ НА ТЕРРИТОРИИ РОССИЙСКОЙ ФЕДЕРАЦИИ</t>
  </si>
  <si>
    <t>000 10300000000000000</t>
  </si>
  <si>
    <t>Акцизы по подакцизным товарам (продукции), производимым на территории Российской Федерации</t>
  </si>
  <si>
    <t>000 10302000010000110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</si>
  <si>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</si>
  <si>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</si>
  <si>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</si>
  <si>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</si>
  <si>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</si>
  <si>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</si>
  <si>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</si>
  <si>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</si>
  <si>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</si>
  <si>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</si>
  <si>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</si>
  <si>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</si>
  <si>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</si>
  <si>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</si>
  <si>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</si>
  <si>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000 10302261010000110</t>
  </si>
  <si>
    <t>НАЛОГИ НА СОВОКУПНЫЙ ДОХОД</t>
  </si>
  <si>
    <t>000 10500000000000000</t>
  </si>
  <si>
    <t>Единый сельскохозяйственный налог</t>
  </si>
  <si>
    <t>000 10503000010000110</t>
  </si>
  <si>
    <t>000 10503010010000110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</si>
  <si>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</si>
  <si>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000 10503010011000110</t>
  </si>
  <si>
    <t>НАЛОГИ НА ИМУЩЕСТВО</t>
  </si>
  <si>
    <t>000 10600000000000000</t>
  </si>
  <si>
    <t>Налог на имущество физических лиц</t>
  </si>
  <si>
    <t>000 10601000000000110</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</si>
  <si>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</si>
  <si>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000 10601030130000110</t>
  </si>
  <si>
    <t>Налог на имущество физических лиц, взимаемый по ставкам, применяемым к объектам налогообложения, расположенным в границах городских поселений (сумма платежа (перерасчеты, недоимка и задолженность по соответствующему платежу, в том числе по отмененному)</t>
  </si>
  <si>
    <t>000 10601030131000110</t>
  </si>
  <si>
    <t>Налог на имущество физических лиц, взимаемый по ставкам, применяемым к объектам налогообложения, расположенным в границах городских поселений (пени по соответствующему платежу)</t>
  </si>
  <si>
    <t>000 10601030132100110</t>
  </si>
  <si>
    <t>Земельный налог</t>
  </si>
  <si>
    <t>000 10606000000000110</t>
  </si>
  <si>
    <t>Земельный налог с организаций</t>
  </si>
  <si>
    <t>000 10606030000000110</t>
  </si>
  <si>
    <t>Земельный налог с организаций, обладающих земельным участком, расположенным в границах городских поселений</t>
  </si>
  <si>
    <t>000 10606033130000110</t>
  </si>
  <si>
    <t>Земельный налог с физических лиц</t>
  </si>
  <si>
    <t>000 10606040000000110</t>
  </si>
  <si>
    <t>Земельный налог с физических лиц, обладающих земельным участком, расположенным в границах городских поселений</t>
  </si>
  <si>
    <t>000 10606043130000110</t>
  </si>
  <si>
    <t>ГОСУДАРСТВЕННАЯ ПОШЛИНА</t>
  </si>
  <si>
    <t>000 10800000000000000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</si>
  <si>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</si>
  <si>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000 10804000010000110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</si>
  <si>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</si>
  <si>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000 10804020010000110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</si>
  <si>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 (сумма платежа (перерасчеты, недоимка и задолженность по соответствующему платежу, в том числе по отмененному)</t>
  </si>
  <si>
    <t>000 10804020011000110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</si>
  <si>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</si>
  <si>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</si>
  <si>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</si>
  <si>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</si>
  <si>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</si>
  <si>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</si>
  <si>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</si>
  <si>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000 11105013130000120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</si>
  <si>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</si>
  <si>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</si>
  <si>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</si>
  <si>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000 11105025130000120</t>
  </si>
  <si>
    <t>Доходы от сдачи в аренду имущества, составляющего государственную (муниципальную) казну (за исключением земельных участков)</t>
  </si>
  <si>
    <t>000 11105070000000120</t>
  </si>
  <si>
    <t>Доходы от сдачи в аренду имущества, составляющего казну городских поселений (за исключением земельных участков)</t>
  </si>
  <si>
    <t>000 11105075130000120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</si>
  <si>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</si>
  <si>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000 11105300000000120</t>
  </si>
  <si>
    <t>Плата по соглашениям об установлении сервитута в отношении земельных участков, государственная собственность на которые не разграничена</t>
  </si>
  <si>
    <t>000 11105310000000120</t>
  </si>
  <si>
    <t>Плата по соглашениям об установлении сервитута, заключенным органами местного самоуправления городских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поселений</t>
  </si>
  <si>
    <t>000 11105314130000120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</si>
  <si>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</si>
  <si>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</si>
  <si>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</si>
  <si>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000 11109040000000120</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</si>
  <si>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</si>
  <si>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000 11109045130000120</t>
  </si>
  <si>
    <t>ДОХОДЫ ОТ ОКАЗАНИЯ ПЛАТНЫХ УСЛУГ И КОМПЕНСАЦИИ ЗАТРАТ ГОСУДАРСТВА</t>
  </si>
  <si>
    <t>000 11300000000000000</t>
  </si>
  <si>
    <t>Доходы от компенсации затрат государства</t>
  </si>
  <si>
    <t>000 11302000000000130</t>
  </si>
  <si>
    <t>Доходы, поступающие в порядке возмещения расходов, понесенных в связи с эксплуатацией имущества</t>
  </si>
  <si>
    <t>000 11302060000000130</t>
  </si>
  <si>
    <t>Доходы, поступающие в порядке возмещения расходов, понесенных в связи с эксплуатацией имущества городских поселений</t>
  </si>
  <si>
    <t>000 11302065130000130</t>
  </si>
  <si>
    <t>Прочие доходы от компенсации затрат государства</t>
  </si>
  <si>
    <t>000 11302990000000130</t>
  </si>
  <si>
    <t>Прочие доходы от компенсации затрат бюджетов городских поселений</t>
  </si>
  <si>
    <t>000 11302995130000130</t>
  </si>
  <si>
    <t>ДОХОДЫ ОТ ПРОДАЖИ МАТЕРИАЛЬНЫХ И НЕМАТЕРИАЛЬНЫХ АКТИВОВ</t>
  </si>
  <si>
    <t>000 11400000000000000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</si>
  <si>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</si>
  <si>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</si>
  <si>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</si>
  <si>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</si>
  <si>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</si>
  <si>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000 11406013130000430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</si>
  <si>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</si>
  <si>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000 11406300000000430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</si>
  <si>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</si>
  <si>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000 11406310000000430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</si>
  <si>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</si>
  <si>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000 11406313130000430</t>
  </si>
  <si>
    <t>ШТРАФЫ, САНКЦИИ, ВОЗМЕЩЕНИЕ УЩЕРБА</t>
  </si>
  <si>
    <t>000 11600000000000000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</si>
  <si>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</si>
  <si>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000 11607000010000140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</si>
  <si>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</si>
  <si>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000 11607010000000140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</si>
  <si>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поселения</t>
  </si>
  <si>
    <t>000 11607010130000140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</si>
  <si>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</si>
  <si>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</si>
  <si>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</si>
  <si>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</si>
  <si>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Субсидии бюджетам бюджетной системы Российской Федерации (межбюджетные субсидии)</t>
  </si>
  <si>
    <t>000 20220000000000150</t>
  </si>
  <si>
    <t>Субсидии бюджетам на софинансирование капитальных вложений в объекты муниципальной собственности</t>
  </si>
  <si>
    <t>000 20220077000000150</t>
  </si>
  <si>
    <t>Субсидии бюджетам городских поселений на софинансирование капитальных вложений в объекты муниципальной собственности</t>
  </si>
  <si>
    <t>000 20220077130000150</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</si>
  <si>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</si>
  <si>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000 20220216000000150</t>
  </si>
  <si>
    <t>Субсидии бюджетам городских поселений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</si>
  <si>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000 20220216130000150</t>
  </si>
  <si>
    <t>Субсидии бюджетам на реализацию программ формирования современной городской среды</t>
  </si>
  <si>
    <t>000 20225555000000150</t>
  </si>
  <si>
    <t>Субсидии бюджетам городских поселений на реализацию программ формирования современной городской среды</t>
  </si>
  <si>
    <t>000 20225555130000150</t>
  </si>
  <si>
    <t>Прочие субсидии</t>
  </si>
  <si>
    <t>000 20229999000000150</t>
  </si>
  <si>
    <t>Прочие субсидии бюджетам городских поселений</t>
  </si>
  <si>
    <t>000 20229999130000150</t>
  </si>
  <si>
    <t>Субвенции бюджетам бюджетной системы Российской Федерации</t>
  </si>
  <si>
    <t>000 20230000000000150</t>
  </si>
  <si>
    <t>Субвенции местным бюджетам на выполнение передаваемых полномочий субъектов Российской Федерации</t>
  </si>
  <si>
    <t>000 20230024000000150</t>
  </si>
  <si>
    <t>Субвенции бюджетам городских поселений на выполнение передаваемых полномочий субъектов Российской Федерации</t>
  </si>
  <si>
    <t>000 20230024130000150</t>
  </si>
  <si>
    <t>Субвенции бюджетам на осуществление первичного воинского учета на территориях, где отсутствуют военные комиссариаты</t>
  </si>
  <si>
    <t>000 20235118000000150</t>
  </si>
  <si>
    <t>Субвенции бюджетам городских поселений на осуществление первичного воинского учета на территориях, где отсутствуют военные комиссариаты</t>
  </si>
  <si>
    <t>000 20235118130000150</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</si>
  <si>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</si>
  <si>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</si>
  <si>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городских поселений</t>
  </si>
  <si>
    <t>000 21900000130000150</t>
  </si>
  <si>
    <t>Возврат прочих остатков субсидий, субвенций и иных межбюджетных трансфертов, имеющих целевое назначение, прошлых лет из бюджетов городских поселений</t>
  </si>
  <si>
    <t>000 21960010130000150</t>
  </si>
  <si>
    <t xml:space="preserve">                          2. Расходы бюджета</t>
  </si>
  <si>
    <t>Форма 0503117  с.2</t>
  </si>
  <si>
    <t>Код расхода по бюджетной классификации</t>
  </si>
  <si>
    <t>Расходы бюджета - всего</t>
  </si>
  <si>
    <t>200</t>
  </si>
  <si>
    <t>x</t>
  </si>
  <si>
    <t>НЕ УКАЗАНО</t>
  </si>
  <si>
    <t xml:space="preserve">000 0000 0000000000 000 </t>
  </si>
  <si>
    <t>Администрация Федоровского городского поселения</t>
  </si>
  <si>
    <t xml:space="preserve">010 0000 0000000000 000 </t>
  </si>
  <si>
    <t>ОБЩЕГОСУДАРСТВЕННЫЕ ВОПРОСЫ</t>
  </si>
  <si>
    <t xml:space="preserve">010 0100 0000000000 000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</si>
  <si>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</si>
  <si>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010 0104 0000000000 000 </t>
  </si>
  <si>
    <t xml:space="preserve">010 0104 9100000000 000 </t>
  </si>
  <si>
    <t>Непрограммные расходы</t>
  </si>
  <si>
    <t xml:space="preserve">010 0104 9130100000 000 </t>
  </si>
  <si>
    <t>Обеспечение функций органов местного самоуправления</t>
  </si>
  <si>
    <t xml:space="preserve">010 0104 9130100040 000 </t>
  </si>
  <si>
    <t>Расходы на выплаты персоналу государственных (муниципальных) органов</t>
  </si>
  <si>
    <t xml:space="preserve">010 0104 9130100040 120 </t>
  </si>
  <si>
    <t>Фонд оплаты труда государственных (муниципальных) органов</t>
  </si>
  <si>
    <t xml:space="preserve">010 0104 9130100040 121 </t>
  </si>
  <si>
    <t>Иные выплаты персоналу государственных (муниципальных) органов, за исключением фонда оплаты труда</t>
  </si>
  <si>
    <t xml:space="preserve">010 0104 9130100040 122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</si>
  <si>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</si>
  <si>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010 0104 9130100040 129 </t>
  </si>
  <si>
    <t>Иные закупки товаров, работ и услуг для обеспечения государственных (муниципальных) нужд</t>
  </si>
  <si>
    <t xml:space="preserve">010 0104 9130100040 240 </t>
  </si>
  <si>
    <t>Закупка товаров, работ, услуг в сфере информационно-коммуникационных технологий</t>
  </si>
  <si>
    <t xml:space="preserve">010 0104 9130100040 242 </t>
  </si>
  <si>
    <t>Прочая закупка товаров, работ и услуг</t>
  </si>
  <si>
    <t xml:space="preserve">010 0104 9130100040 244 </t>
  </si>
  <si>
    <t>Закупка энергетических ресурсов</t>
  </si>
  <si>
    <t xml:space="preserve">010 0104 9130100040 247 </t>
  </si>
  <si>
    <t>Исполнение судебных актов</t>
  </si>
  <si>
    <t xml:space="preserve">010 0104 9130100040 830 </t>
  </si>
  <si>
    <t>Исполнение судебных актов Российской Федерации и мировых соглашений по возмещению причиненного вреда</t>
  </si>
  <si>
    <t xml:space="preserve">010 0104 9130100040 831 </t>
  </si>
  <si>
    <t>Уплата налогов, сборов и иных платежей</t>
  </si>
  <si>
    <t xml:space="preserve">010 0104 9130100040 850 </t>
  </si>
  <si>
    <t>Уплата налога на имущество организаций и земельного налога</t>
  </si>
  <si>
    <t xml:space="preserve">010 0104 9130100040 851 </t>
  </si>
  <si>
    <t>Уплата прочих налогов, сборов</t>
  </si>
  <si>
    <t xml:space="preserve">010 0104 9130100040 852 </t>
  </si>
  <si>
    <t>Уплата иных платежей</t>
  </si>
  <si>
    <t xml:space="preserve">010 0104 9130100040 853 </t>
  </si>
  <si>
    <t>Иные межбюджетные трансферты бюджету района из бюджетов поселений на осуществления отдельных полномочий по исполнению бюджета</t>
  </si>
  <si>
    <t xml:space="preserve">010 0104 9130160600 000 </t>
  </si>
  <si>
    <t>Иные межбюджетные трансферты</t>
  </si>
  <si>
    <t xml:space="preserve">010 0104 9130160600 540 </t>
  </si>
  <si>
    <t>Иные межбюджетные трансферты бюджету района из бюджетов поселений на осуществления полномочий по формированию архивных фондов</t>
  </si>
  <si>
    <t xml:space="preserve">010 0104 9130160650 000 </t>
  </si>
  <si>
    <t xml:space="preserve">010 0104 9130160650 540 </t>
  </si>
  <si>
    <t xml:space="preserve">010 0104 9180100000 000 </t>
  </si>
  <si>
    <t>Обеспечение деятельности главы местной администрации (исполнительно-распорядительного органа муниципального образования)</t>
  </si>
  <si>
    <t xml:space="preserve">010 0104 9180100080 000 </t>
  </si>
  <si>
    <t xml:space="preserve">010 0104 9180100080 120 </t>
  </si>
  <si>
    <t xml:space="preserve">010 0104 9180100080 121 </t>
  </si>
  <si>
    <t xml:space="preserve">010 0104 9180100080 129 </t>
  </si>
  <si>
    <t>Резервные фонды</t>
  </si>
  <si>
    <t xml:space="preserve">010 0111 0000000000 000 </t>
  </si>
  <si>
    <t xml:space="preserve">010 0111 9900000000 000 </t>
  </si>
  <si>
    <t xml:space="preserve">010 0111 9990100000 000 </t>
  </si>
  <si>
    <t>Резервные фонды исполнительных органов государственной власти субъектов Российской Федерации и органов местного самоуправления</t>
  </si>
  <si>
    <t xml:space="preserve">010 0111 9990110050 000 </t>
  </si>
  <si>
    <t>Резервные средства</t>
  </si>
  <si>
    <t xml:space="preserve">010 0111 9990110050 870 </t>
  </si>
  <si>
    <t>Другие общегосударственные вопросы</t>
  </si>
  <si>
    <t xml:space="preserve">010 0113 0000000000 000 </t>
  </si>
  <si>
    <t xml:space="preserve">010 0113 0200000000 000 </t>
  </si>
  <si>
    <t>Комплекс процессных мероприятий "Повышение профессиональной компетентности муниципальных служащих и лиц, замещающих должности, не отнесенные к должностям муниципальной службы в администрации Фёдоровского городского поселения Тосненского муниципального района Ленинградской области, создание условий для их результативной профессиональной служебной деятельности и должностного (служебного) роста"</t>
  </si>
  <si>
    <t xml:space="preserve">010 0113 0240100000 000 </t>
  </si>
  <si>
    <t>Совершенствование системы дополнительного профессионального образования лиц, замещающих должности муниципальной службы и должности, не отнесенные к должностям муниципальной службы в администрации Фёдоровского городского поселения Тосненского района Ленинградской области</t>
  </si>
  <si>
    <t xml:space="preserve">010 0113 0240112330 000 </t>
  </si>
  <si>
    <t xml:space="preserve">010 0113 0240112330 240 </t>
  </si>
  <si>
    <t xml:space="preserve">010 0113 0240112330 244 </t>
  </si>
  <si>
    <t xml:space="preserve">010 0113 1200000000 000 </t>
  </si>
  <si>
    <t>Комплекс процессных мероприятий "Осуществление мероприятий по содержанию (в том числе проектно-изыскательские работы) и развитию объектов благоустройства территории"</t>
  </si>
  <si>
    <t xml:space="preserve">010 0113 1240100000 000 </t>
  </si>
  <si>
    <t>Содержание имущества, относящегося к нежилому фонду</t>
  </si>
  <si>
    <t xml:space="preserve">010 0113 1240100030 000 </t>
  </si>
  <si>
    <t xml:space="preserve">010 0113 1240100030 240 </t>
  </si>
  <si>
    <t xml:space="preserve">010 0113 1240100030 244 </t>
  </si>
  <si>
    <t xml:space="preserve">010 0113 1240100030 247 </t>
  </si>
  <si>
    <t xml:space="preserve">010 0113 9200000000 000 </t>
  </si>
  <si>
    <t xml:space="preserve">010 0113 9290100000 000 </t>
  </si>
  <si>
    <t>Выполнение других обязательств муниципальных образований</t>
  </si>
  <si>
    <t xml:space="preserve">010 0113 9290100030 000 </t>
  </si>
  <si>
    <t xml:space="preserve">010 0113 9290100030 240 </t>
  </si>
  <si>
    <t xml:space="preserve">010 0113 9290100030 244 </t>
  </si>
  <si>
    <t xml:space="preserve">010 0113 9900000000 000 </t>
  </si>
  <si>
    <t xml:space="preserve">010 0113 9990100000 000 </t>
  </si>
  <si>
    <t>Ежегодные денежные выплаты и компенсационные выплаты лицам, удостоенным звания "Почетный гражданин Фёдоровского городского поселения Тосненского района Ленинградской области"</t>
  </si>
  <si>
    <t xml:space="preserve">010 0113 9990103110 000 </t>
  </si>
  <si>
    <t>Публичные нормативные выплаты гражданам несоциального характера</t>
  </si>
  <si>
    <t xml:space="preserve">010 0113 9990103110 330 </t>
  </si>
  <si>
    <t>НАЦИОНАЛЬНАЯ ОБОРОНА</t>
  </si>
  <si>
    <t xml:space="preserve">010 0200 0000000000 000 </t>
  </si>
  <si>
    <t>Мобилизационная и вневойсковая подготовка</t>
  </si>
  <si>
    <t xml:space="preserve">010 0203 0000000000 000 </t>
  </si>
  <si>
    <t xml:space="preserve">010 0203 9900000000 000 </t>
  </si>
  <si>
    <t xml:space="preserve">010 0203 9990100000 000 </t>
  </si>
  <si>
    <t>Осуществление первичного воинского учета на территориях, где отсутствуют военные комиссариаты</t>
  </si>
  <si>
    <t xml:space="preserve">010 0203 9990151180 000 </t>
  </si>
  <si>
    <t xml:space="preserve">010 0203 9990151180 120 </t>
  </si>
  <si>
    <t xml:space="preserve">010 0203 9990151180 121 </t>
  </si>
  <si>
    <t xml:space="preserve">010 0203 9990151180 129 </t>
  </si>
  <si>
    <t xml:space="preserve">010 0203 9990151180 240 </t>
  </si>
  <si>
    <t xml:space="preserve">010 0203 9990151180 244 </t>
  </si>
  <si>
    <t>НАЦИОНАЛЬНАЯ БЕЗОПАСНОСТЬ И ПРАВООХРАНИТЕЛЬНАЯ ДЕЯТЕЛЬНОСТЬ</t>
  </si>
  <si>
    <t xml:space="preserve">010 0300 0000000000 000 </t>
  </si>
  <si>
    <t>Гражданская оборона</t>
  </si>
  <si>
    <t xml:space="preserve">010 0309 0000000000 000 </t>
  </si>
  <si>
    <t xml:space="preserve">010 0309 0800000000 000 </t>
  </si>
  <si>
    <t>Комплекс процессных мероприятий "Защита населения и территорий, предупреждение и ликвидация последствий чрезвычайных ситуаций природного и техногенного характера"</t>
  </si>
  <si>
    <t xml:space="preserve">010 0309 0840100000 000 </t>
  </si>
  <si>
    <t>Мероприятия по обеспечению предупреждения и ликвидации последствий чрезвычайных ситуаций и стихийных бедствий</t>
  </si>
  <si>
    <t xml:space="preserve">010 0309 0840111570 000 </t>
  </si>
  <si>
    <t xml:space="preserve">010 0309 0840111570 240 </t>
  </si>
  <si>
    <t xml:space="preserve">010 0309 0840111570 242 </t>
  </si>
  <si>
    <t xml:space="preserve">010 0309 0840111570 244 </t>
  </si>
  <si>
    <t>Защита населения и территории от чрезвычайных ситуаций природного и техногенного характера, пожарная безопасность</t>
  </si>
  <si>
    <t xml:space="preserve">010 0310 0000000000 000 </t>
  </si>
  <si>
    <t xml:space="preserve">010 0310 0800000000 000 </t>
  </si>
  <si>
    <t>Комплекс процессных мероприятий "Обеспечение пожарной безопасности"</t>
  </si>
  <si>
    <t xml:space="preserve">010 0310 0840200000 000 </t>
  </si>
  <si>
    <t>Мероприятия в области пожарной безопасности</t>
  </si>
  <si>
    <t xml:space="preserve">010 0310 0840211620 000 </t>
  </si>
  <si>
    <t xml:space="preserve">010 0310 0840211620 240 </t>
  </si>
  <si>
    <t xml:space="preserve">010 0310 0840211620 244 </t>
  </si>
  <si>
    <t>Другие вопросы в области национальной безопасности и правоохранительной деятельности</t>
  </si>
  <si>
    <t xml:space="preserve">010 0314 0000000000 000 </t>
  </si>
  <si>
    <t xml:space="preserve">010 0314 0800000000 000 </t>
  </si>
  <si>
    <t>Комплекс процессных мероприятий "Противодействие экстремизму и профилактика терриризма на территории Фёдоровского городского поселения"</t>
  </si>
  <si>
    <t xml:space="preserve">010 0314 0840300000 000 </t>
  </si>
  <si>
    <t>Мероприятия по противодействию экстремизму и профилактике терроризма</t>
  </si>
  <si>
    <t xml:space="preserve">010 0314 0840313290 000 </t>
  </si>
  <si>
    <t xml:space="preserve">010 0314 0840313290 240 </t>
  </si>
  <si>
    <t xml:space="preserve">010 0314 0840313290 244 </t>
  </si>
  <si>
    <t>Комплекс процессных мероприятий "Мероприятия по обеспечению правопорядка и профилактика правонарушений"</t>
  </si>
  <si>
    <t xml:space="preserve">010 0314 0840400000 000 </t>
  </si>
  <si>
    <t>Мероприятия, направленные на обеспечение правопорядка</t>
  </si>
  <si>
    <t xml:space="preserve">010 0314 0840411550 000 </t>
  </si>
  <si>
    <t xml:space="preserve">010 0314 0840411550 240 </t>
  </si>
  <si>
    <t xml:space="preserve">010 0314 0840411550 244 </t>
  </si>
  <si>
    <t xml:space="preserve">010 0314 9100000000 000 </t>
  </si>
  <si>
    <t xml:space="preserve">010 0314 9130100000 000 </t>
  </si>
  <si>
    <t>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t>
  </si>
  <si>
    <t xml:space="preserve">010 0314 9130171340 000 </t>
  </si>
  <si>
    <t xml:space="preserve">010 0314 9130171340 240 </t>
  </si>
  <si>
    <t xml:space="preserve">010 0314 9130171340 244 </t>
  </si>
  <si>
    <t>НАЦИОНАЛЬНАЯ ЭКОНОМИКА</t>
  </si>
  <si>
    <t xml:space="preserve">010 0400 0000000000 000 </t>
  </si>
  <si>
    <t>Дорожное хозяйство (дорожные фонды)</t>
  </si>
  <si>
    <t xml:space="preserve">010 0409 0000000000 000 </t>
  </si>
  <si>
    <t xml:space="preserve">010 0409 1000000000 000 </t>
  </si>
  <si>
    <t>Комплекс процессных мероприятий "Содержание, капитальный ремонт и ремонт автомобильных дорог общего пользования местного значения, дворовых территорий многоквартирных домов, проездов к дворовым территориям многоквартирных домов, расположенных на территории Фёдоровского городского поселения Тосненского муниципального района Ленинградской области"</t>
  </si>
  <si>
    <t xml:space="preserve">010 0409 1040100000 000 </t>
  </si>
  <si>
    <t>Обеспечение мероприятий по капитальному ремонту и ремонту автомобильных дорог общего пользования местного значения</t>
  </si>
  <si>
    <t xml:space="preserve">010 0409 1040110110 000 </t>
  </si>
  <si>
    <t xml:space="preserve">010 0409 1040110110 240 </t>
  </si>
  <si>
    <t xml:space="preserve">010 0409 1040110110 244 </t>
  </si>
  <si>
    <t>Прочие мероприятия по обслуживанию и содержанию автомобильных дорог общего пользования местного значения</t>
  </si>
  <si>
    <t xml:space="preserve">010 0409 1040110120 000 </t>
  </si>
  <si>
    <t xml:space="preserve">010 0409 1040110120 240 </t>
  </si>
  <si>
    <t xml:space="preserve">010 0409 1040110120 244 </t>
  </si>
  <si>
    <t>Мероприятия по капитальному ремонту и ремонту дворовых территорий многоквартирных домов, проездов к дворовым территориям многоквартирных домов, расположенных на территории поселения</t>
  </si>
  <si>
    <t xml:space="preserve">010 0409 1040110130 000 </t>
  </si>
  <si>
    <t xml:space="preserve">010 0409 1040110130 240 </t>
  </si>
  <si>
    <t xml:space="preserve">010 0409 1040110130 244 </t>
  </si>
  <si>
    <t>Комплекс процессных мероприятий "Мероприятия по оптимизации мер профилактики правонарушений"</t>
  </si>
  <si>
    <t xml:space="preserve">010 0409 1040200000 000 </t>
  </si>
  <si>
    <t>Организация и проведение мероприятий, напрвленных на повышение безопасности дорожного движения</t>
  </si>
  <si>
    <t xml:space="preserve">010 0409 1040213530 000 </t>
  </si>
  <si>
    <t xml:space="preserve">010 0409 1040213530 240 </t>
  </si>
  <si>
    <t xml:space="preserve">010 0409 1040213530 244 </t>
  </si>
  <si>
    <t>Мероприятия, направленные на достижение цели федерального проекта "Дорожная сеть"</t>
  </si>
  <si>
    <t xml:space="preserve">010 0409 1080100000 000 </t>
  </si>
  <si>
    <t>Мероприятия по капитальному ремонту и ремонту автомобильных дорог общего пользования местного значения, имеющих приоритетный социально-значимый характер</t>
  </si>
  <si>
    <t xml:space="preserve">010 0409 10801S4200 000 </t>
  </si>
  <si>
    <t xml:space="preserve">010 0409 10801S4200 240 </t>
  </si>
  <si>
    <t xml:space="preserve">010 0409 10801S4200 244 </t>
  </si>
  <si>
    <t>Другие вопросы в области национальной экономики</t>
  </si>
  <si>
    <t xml:space="preserve">010 0412 0000000000 000 </t>
  </si>
  <si>
    <t xml:space="preserve">010 0412 2100000000 000 </t>
  </si>
  <si>
    <t>Комплекс процессных мероприятий "Экономическое развитие Фёдоровского поселения Тосненского района Ленинградской области"</t>
  </si>
  <si>
    <t xml:space="preserve">010 0412 2140100000 000 </t>
  </si>
  <si>
    <t>Мероприятия по землеустройству и землепользованию</t>
  </si>
  <si>
    <t xml:space="preserve">010 0412 2140110350 000 </t>
  </si>
  <si>
    <t xml:space="preserve">010 0412 2140110350 240 </t>
  </si>
  <si>
    <t xml:space="preserve">010 0412 2140110350 244 </t>
  </si>
  <si>
    <t>Мероприятия по информационной поддержке малого и среднего предпринимательства</t>
  </si>
  <si>
    <t xml:space="preserve">010 0412 2140110550 000 </t>
  </si>
  <si>
    <t xml:space="preserve">010 0412 2140110550 240 </t>
  </si>
  <si>
    <t xml:space="preserve">010 0412 2140110550 244 </t>
  </si>
  <si>
    <t xml:space="preserve">010 0412 9900000000 000 </t>
  </si>
  <si>
    <t xml:space="preserve">010 0412 9990100000 000 </t>
  </si>
  <si>
    <t>Мероприятия в области национальной экономики</t>
  </si>
  <si>
    <t xml:space="preserve">010 0412 9990110360 000 </t>
  </si>
  <si>
    <t xml:space="preserve">010 0412 9990110360 240 </t>
  </si>
  <si>
    <t xml:space="preserve">010 0412 9990110360 244 </t>
  </si>
  <si>
    <t>Иные межбюджетные трансферты бюджету района из бюджетов поселений для осуществления части полномочий по решению вопросов местного значения по организации ритуальных услуг на территории Фёдоровского городского поселения Тосненского муниципального района Ленинградской области</t>
  </si>
  <si>
    <t xml:space="preserve">010 0412 9990160670 000 </t>
  </si>
  <si>
    <t xml:space="preserve">010 0412 9990160670 540 </t>
  </si>
  <si>
    <t>ЖИЛИЩНО-КОММУНАЛЬНОЕ ХОЗЯЙСТВО</t>
  </si>
  <si>
    <t xml:space="preserve">010 0500 0000000000 000 </t>
  </si>
  <si>
    <t>Жилищное хозяйство</t>
  </si>
  <si>
    <t xml:space="preserve">010 0501 0000000000 000 </t>
  </si>
  <si>
    <t xml:space="preserve">010 0501 0600000000 000 </t>
  </si>
  <si>
    <t>Комплекс процессных мероприятий "Содействие в обеспечении жильем граждан Ленинградской области"</t>
  </si>
  <si>
    <t xml:space="preserve">010 0501 0640100000 000 </t>
  </si>
  <si>
    <t>Приобретение жилых помещений для создания специализированного жилищного фонда, для предоставления гражданам, состоящим на учете нуждающихся в жилых помещениях, предоставляемых по договорам социального найма</t>
  </si>
  <si>
    <t xml:space="preserve">010 0501 0640110880 000 </t>
  </si>
  <si>
    <t>Бюджетные инвестиции</t>
  </si>
  <si>
    <t xml:space="preserve">010 0501 0640110880 410 </t>
  </si>
  <si>
    <t>Бюджетные инвестиции на приобретение объектов недвижимого имущества в государственную (муниципальную) собственность</t>
  </si>
  <si>
    <t xml:space="preserve">010 0501 0640110880 412 </t>
  </si>
  <si>
    <t xml:space="preserve">010 0501 1200000000 000 </t>
  </si>
  <si>
    <t xml:space="preserve">010 0501 1240100000 000 </t>
  </si>
  <si>
    <t>Мероприятия по капитальному ремонту муниципального жилищного фонда</t>
  </si>
  <si>
    <t xml:space="preserve">010 0501 1240113760 000 </t>
  </si>
  <si>
    <t xml:space="preserve">010 0501 1240113760 240 </t>
  </si>
  <si>
    <t xml:space="preserve">010 0501 1240113760 244 </t>
  </si>
  <si>
    <t>Мероприятия в области жилищного хозяйства</t>
  </si>
  <si>
    <t xml:space="preserve">010 0501 1240113770 000 </t>
  </si>
  <si>
    <t xml:space="preserve">010 0501 1240113770 240 </t>
  </si>
  <si>
    <t xml:space="preserve">010 0501 1240113770 244 </t>
  </si>
  <si>
    <t xml:space="preserve">010 0501 9900000000 000 </t>
  </si>
  <si>
    <t xml:space="preserve">010 0501 9990100000 000 </t>
  </si>
  <si>
    <t xml:space="preserve">010 0501 9990113760 000 </t>
  </si>
  <si>
    <t xml:space="preserve">010 0501 9990113760 240 </t>
  </si>
  <si>
    <t>Закупка товаров, работ, услуг в целях капитального ремонта государственного (муниципального) имущества</t>
  </si>
  <si>
    <t xml:space="preserve">010 0501 9990113760 243 </t>
  </si>
  <si>
    <t>Коммунальное хозяйство</t>
  </si>
  <si>
    <t xml:space="preserve">010 0502 0000000000 000 </t>
  </si>
  <si>
    <t xml:space="preserve">010 0502 1200000000 000 </t>
  </si>
  <si>
    <t xml:space="preserve">010 0502 1240100000 000 </t>
  </si>
  <si>
    <t>Возмещение части затрат организациям коммунального хозяйства</t>
  </si>
  <si>
    <t xml:space="preserve">010 0502 1240106910 000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</si>
  <si>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</si>
  <si>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010 0502 1240106910 810 </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</si>
  <si>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</si>
  <si>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010 0502 1240106910 811 </t>
  </si>
  <si>
    <t>Мероприятия по обслуживанию объектов газификации</t>
  </si>
  <si>
    <t xml:space="preserve">010 0502 1240113200 000 </t>
  </si>
  <si>
    <t xml:space="preserve">010 0502 1240113200 240 </t>
  </si>
  <si>
    <t xml:space="preserve">010 0502 1240113200 244 </t>
  </si>
  <si>
    <t>Мероприятия, направленные на безаварийную работу объектов водоснабжения и водоотведения</t>
  </si>
  <si>
    <t xml:space="preserve">010 0502 1240114260 000 </t>
  </si>
  <si>
    <t xml:space="preserve">010 0502 1240114260 240 </t>
  </si>
  <si>
    <t xml:space="preserve">010 0502 1240114260 244 </t>
  </si>
  <si>
    <t xml:space="preserve">010 0502 1400000000 000 </t>
  </si>
  <si>
    <t>Комплекс процессных мероприятий "Энергосбережение и повышение энергоэффективности на территории Ленинградской области"</t>
  </si>
  <si>
    <t xml:space="preserve">010 0502 1440100000 000 </t>
  </si>
  <si>
    <t>Мероприятия по техническому обслуживанию автономных источников электроснабжения (дизель-генераторов) для резервного энергоснабжения объектов жизнеобеспечения населенных пунктов Фёдоровского городского поселения Тосненского муниципального района Ленинградской области</t>
  </si>
  <si>
    <t xml:space="preserve">010 0502 1440114270 000 </t>
  </si>
  <si>
    <t xml:space="preserve">010 0502 1440114270 240 </t>
  </si>
  <si>
    <t xml:space="preserve">010 0502 1440114270 244 </t>
  </si>
  <si>
    <t xml:space="preserve">010 0502 2800000000 000 </t>
  </si>
  <si>
    <t>Комплекс процессных мероприятий "Содействие развитию инженерных коммуникаций"</t>
  </si>
  <si>
    <t xml:space="preserve">010 0502 2840100000 000 </t>
  </si>
  <si>
    <t>Мероприятия по осуществлению капитальных вложений в объекты капитального строительства</t>
  </si>
  <si>
    <t xml:space="preserve">010 0502 2840110250 000 </t>
  </si>
  <si>
    <t xml:space="preserve">010 0502 2840110250 240 </t>
  </si>
  <si>
    <t xml:space="preserve">010 0502 2840110250 244 </t>
  </si>
  <si>
    <t>Мероприятия, направленные на достижение цели проекта "Содействие развитию инженерных коммуникаций"</t>
  </si>
  <si>
    <t xml:space="preserve">010 0502 2880100000 000 </t>
  </si>
  <si>
    <t>Организация мероприятий по строительству и реконструкции объектов водоснабжения</t>
  </si>
  <si>
    <t xml:space="preserve">010 0502 2880110250 000 </t>
  </si>
  <si>
    <t xml:space="preserve">010 0502 2880110250 240 </t>
  </si>
  <si>
    <t xml:space="preserve">010 0502 2880110250 244 </t>
  </si>
  <si>
    <t>Мероприятия по строительству и реконструкции объектов водоснабжения</t>
  </si>
  <si>
    <t xml:space="preserve">010 0502 28801S0250 000 </t>
  </si>
  <si>
    <t xml:space="preserve">010 0502 28801S0250 410 </t>
  </si>
  <si>
    <t>Бюджетные инвестиции в объекты капитального строительства государственной (муниципальной) собственности</t>
  </si>
  <si>
    <t xml:space="preserve">010 0502 28801S0250 414 </t>
  </si>
  <si>
    <t>Благоустройство</t>
  </si>
  <si>
    <t xml:space="preserve">010 0503 0000000000 000 </t>
  </si>
  <si>
    <t xml:space="preserve">010 0503 1200000000 000 </t>
  </si>
  <si>
    <t>Комплекс процессных мероприятий "Мероприятия по содержанию объектов благоустройства территории Фёдоровского городского поселения Тосненского муниципального района Ленинградской области"</t>
  </si>
  <si>
    <t xml:space="preserve">010 0503 1240200000 000 </t>
  </si>
  <si>
    <t>Мероприятия по содержанию объектов благоустройства территории Фёдоровского городского поселения Тосненского района Ленинградской области</t>
  </si>
  <si>
    <t xml:space="preserve">010 0503 1240213280 000 </t>
  </si>
  <si>
    <t xml:space="preserve">010 0503 1240213280 240 </t>
  </si>
  <si>
    <t xml:space="preserve">010 0503 1240213280 244 </t>
  </si>
  <si>
    <t xml:space="preserve">010 0503 1240213280 247 </t>
  </si>
  <si>
    <t xml:space="preserve">010 0503 1240213280 850 </t>
  </si>
  <si>
    <t xml:space="preserve">010 0503 1240213280 853 </t>
  </si>
  <si>
    <t xml:space="preserve">010 0503 1400000000 000 </t>
  </si>
  <si>
    <t xml:space="preserve">010 0503 1440100000 000 </t>
  </si>
  <si>
    <t>Мероприятия по повышению надежности и энергоэффективности объектов Фёдоровского городского поселения Тосненского района Ленинградской области</t>
  </si>
  <si>
    <t xml:space="preserve">010 0503 1440113180 000 </t>
  </si>
  <si>
    <t xml:space="preserve">010 0503 1440113180 240 </t>
  </si>
  <si>
    <t xml:space="preserve">010 0503 1440113180 244 </t>
  </si>
  <si>
    <t xml:space="preserve">010 0503 1500000000 000 </t>
  </si>
  <si>
    <t>Комплекс процессных мероприятий "Поддержка проектов местных инициатив граждан"</t>
  </si>
  <si>
    <t xml:space="preserve">010 0503 1540100000 000 </t>
  </si>
  <si>
    <t>Реализация областного закона от 15 января 2018 года №3-оз "О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t>
  </si>
  <si>
    <t xml:space="preserve">010 0503 15401S4660 000 </t>
  </si>
  <si>
    <t xml:space="preserve">010 0503 15401S4660 240 </t>
  </si>
  <si>
    <t xml:space="preserve">010 0503 15401S4660 244 </t>
  </si>
  <si>
    <t xml:space="preserve">010 0503 2500000000 000 </t>
  </si>
  <si>
    <t>"Мероприятие по борьбе с борщевиком Сосновского на территории Фёдоровского городского поселения Тосненского муниципального района Ленинградской области "</t>
  </si>
  <si>
    <t xml:space="preserve">010 0503 2580100000 000 </t>
  </si>
  <si>
    <t>Реализация комплекса мероприятий по борьбе с борщевиком Сосновского на территории муниципальных образований Ленинградской области</t>
  </si>
  <si>
    <t xml:space="preserve">010 0503 25801S4310 000 </t>
  </si>
  <si>
    <t xml:space="preserve">010 0503 25801S4310 240 </t>
  </si>
  <si>
    <t xml:space="preserve">010 0503 25801S4310 244 </t>
  </si>
  <si>
    <t xml:space="preserve">010 0503 2700000000 000 </t>
  </si>
  <si>
    <t>Федеральный проект "Формирование комфортной городской среды"</t>
  </si>
  <si>
    <t xml:space="preserve">010 0503 271F200000 000 </t>
  </si>
  <si>
    <t>Реализация программ формирования современной городской среды</t>
  </si>
  <si>
    <t xml:space="preserve">010 0503 271F255550 000 </t>
  </si>
  <si>
    <t xml:space="preserve">010 0503 271F255550 240 </t>
  </si>
  <si>
    <t xml:space="preserve">010 0503 271F255550 244 </t>
  </si>
  <si>
    <t>Комплекс процессных мероприятий "Благоустройство дворовых и общественных территорий"</t>
  </si>
  <si>
    <t xml:space="preserve">010 0503 2740100000 000 </t>
  </si>
  <si>
    <t>Обеспечение мероприятий по благоустройству общественных территорий</t>
  </si>
  <si>
    <t xml:space="preserve">010 0503 2740115550 000 </t>
  </si>
  <si>
    <t xml:space="preserve">010 0503 2740115550 240 </t>
  </si>
  <si>
    <t xml:space="preserve">010 0503 2740115550 244 </t>
  </si>
  <si>
    <t xml:space="preserve">010 0503 2900000000 000 </t>
  </si>
  <si>
    <t xml:space="preserve">010 0503 2940100000 000 </t>
  </si>
  <si>
    <t>Реализация областного закона от 28 декабря 2018 года № 147-оз "О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t>
  </si>
  <si>
    <t xml:space="preserve">010 0503 29401S4770 000 </t>
  </si>
  <si>
    <t xml:space="preserve">010 0503 29401S4770 240 </t>
  </si>
  <si>
    <t xml:space="preserve">010 0503 29401S4770 244 </t>
  </si>
  <si>
    <t>ОБРАЗОВАНИЕ</t>
  </si>
  <si>
    <t xml:space="preserve">010 0700 0000000000 000 </t>
  </si>
  <si>
    <t>Молодежная политика</t>
  </si>
  <si>
    <t xml:space="preserve">010 0707 0000000000 000 </t>
  </si>
  <si>
    <t xml:space="preserve">010 0707 0700000000 000 </t>
  </si>
  <si>
    <t>Комплекс процессных мероприятий "Обеспечение отдыха, оздоровления, занятости детей, подростков и молодежи"</t>
  </si>
  <si>
    <t xml:space="preserve">010 0707 0740100000 000 </t>
  </si>
  <si>
    <t>Организация отдыха, оздоровления, занятости детей, подростков и молодежи</t>
  </si>
  <si>
    <t xml:space="preserve">010 0707 0740112290 000 </t>
  </si>
  <si>
    <t xml:space="preserve">010 0707 0740112290 240 </t>
  </si>
  <si>
    <t xml:space="preserve">010 0707 0740112290 244 </t>
  </si>
  <si>
    <t>Комплекс процессных мероприятий "Организация и проведение молодежных массовых мероприятий"</t>
  </si>
  <si>
    <t xml:space="preserve">010 0707 0740200000 000 </t>
  </si>
  <si>
    <t>Мероприятия в сфере молодежной политики</t>
  </si>
  <si>
    <t xml:space="preserve">010 0707 0740211680 000 </t>
  </si>
  <si>
    <t xml:space="preserve">010 0707 0740211680 240 </t>
  </si>
  <si>
    <t xml:space="preserve">010 0707 0740211680 244 </t>
  </si>
  <si>
    <t>КУЛЬТУРА, КИНЕМАТОГРАФИЯ</t>
  </si>
  <si>
    <t xml:space="preserve">010 0800 0000000000 000 </t>
  </si>
  <si>
    <t>Культура</t>
  </si>
  <si>
    <t xml:space="preserve">010 0801 0000000000 000 </t>
  </si>
  <si>
    <t xml:space="preserve">010 0801 0700000000 000 </t>
  </si>
  <si>
    <t>Комплекс процессных мероприятий "Развитие культуры на территории поселения"</t>
  </si>
  <si>
    <t xml:space="preserve">010 0801 0740300000 000 </t>
  </si>
  <si>
    <t>Расходы на обеспечение деятельности муниципальных казенных учреждений</t>
  </si>
  <si>
    <t xml:space="preserve">010 0801 0740300160 000 </t>
  </si>
  <si>
    <t>Расходы на выплаты персоналу казенных учреждений</t>
  </si>
  <si>
    <t xml:space="preserve">010 0801 0740300160 110 </t>
  </si>
  <si>
    <t>Фонд оплаты труда учреждений</t>
  </si>
  <si>
    <t xml:space="preserve">010 0801 0740300160 111 </t>
  </si>
  <si>
    <t>Взносы по обязательному социальному страхованию на выплаты по оплате труда работников и иные выплаты работникам учреждений</t>
  </si>
  <si>
    <t xml:space="preserve">010 0801 0740300160 119 </t>
  </si>
  <si>
    <t xml:space="preserve">010 0801 0740300160 240 </t>
  </si>
  <si>
    <t xml:space="preserve">010 0801 0740300160 242 </t>
  </si>
  <si>
    <t xml:space="preserve">010 0801 0740300160 244 </t>
  </si>
  <si>
    <t xml:space="preserve">010 0801 0740300160 247 </t>
  </si>
  <si>
    <t xml:space="preserve">010 0801 0740300160 850 </t>
  </si>
  <si>
    <t xml:space="preserve">010 0801 0740300160 851 </t>
  </si>
  <si>
    <t xml:space="preserve">010 0801 0740300160 853 </t>
  </si>
  <si>
    <t>Сохранение целевых показателей повышения оплаты труда работников муниципальных учереждений культуры в соответствии с Указом президента Российской Федерации от 07 мая 2012 года № 597 "О мероприятиях по реализации государственной социальной политики"</t>
  </si>
  <si>
    <t xml:space="preserve">010 0801 07403S0360 000 </t>
  </si>
  <si>
    <t xml:space="preserve">010 0801 07403S0360 110 </t>
  </si>
  <si>
    <t xml:space="preserve">010 0801 07403S0360 111 </t>
  </si>
  <si>
    <t xml:space="preserve">010 0801 07403S0360 119 </t>
  </si>
  <si>
    <t>Поддержка муниципальных образований Ленинградской области по развитию общественной инфраструктуры муниципального значения в Ленинградской области</t>
  </si>
  <si>
    <t xml:space="preserve">010 0801 07403S4840 000 </t>
  </si>
  <si>
    <t xml:space="preserve">010 0801 07403S4840 240 </t>
  </si>
  <si>
    <t xml:space="preserve">010 0801 07403S4840 242 </t>
  </si>
  <si>
    <t>Мероприятия, направленные на достижение целей федерального проекта "Культурная среда"</t>
  </si>
  <si>
    <t xml:space="preserve">010 0801 0780100000 000 </t>
  </si>
  <si>
    <t>Мероприятия по обеспечению капитального ремонта объектов культуры</t>
  </si>
  <si>
    <t xml:space="preserve">010 0801 0780110350 000 </t>
  </si>
  <si>
    <t xml:space="preserve">010 0801 0780110350 240 </t>
  </si>
  <si>
    <t xml:space="preserve">010 0801 0780110350 243 </t>
  </si>
  <si>
    <t>Капитальный ремонт объектов культуры</t>
  </si>
  <si>
    <t xml:space="preserve">010 0801 07801S0350 000 </t>
  </si>
  <si>
    <t xml:space="preserve">010 0801 07801S0350 240 </t>
  </si>
  <si>
    <t xml:space="preserve">010 0801 07801S0350 243 </t>
  </si>
  <si>
    <t>Другие вопросы в области культуры, кинематографии</t>
  </si>
  <si>
    <t xml:space="preserve">010 0804 0000000000 000 </t>
  </si>
  <si>
    <t xml:space="preserve">010 0804 0700000000 000 </t>
  </si>
  <si>
    <t xml:space="preserve">010 0804 0740300000 000 </t>
  </si>
  <si>
    <t>Организация и проведение мероприятий в сфере культуры</t>
  </si>
  <si>
    <t xml:space="preserve">010 0804 0740311220 000 </t>
  </si>
  <si>
    <t xml:space="preserve">010 0804 0740311220 240 </t>
  </si>
  <si>
    <t xml:space="preserve">010 0804 0740311220 244 </t>
  </si>
  <si>
    <t>СОЦИАЛЬНАЯ ПОЛИТИКА</t>
  </si>
  <si>
    <t xml:space="preserve">010 1000 0000000000 000 </t>
  </si>
  <si>
    <t>Пенсионное обеспечение</t>
  </si>
  <si>
    <t xml:space="preserve">010 1001 0000000000 000 </t>
  </si>
  <si>
    <t xml:space="preserve">010 1001 9900000000 000 </t>
  </si>
  <si>
    <t xml:space="preserve">010 1001 9990100000 000 </t>
  </si>
  <si>
    <t>Доплаты к пенсиям муниципальных служащих</t>
  </si>
  <si>
    <t xml:space="preserve">010 1001 9990103080 000 </t>
  </si>
  <si>
    <t>Публичные нормативные социальные выплаты гражданам</t>
  </si>
  <si>
    <t xml:space="preserve">010 1001 9990103080 310 </t>
  </si>
  <si>
    <t>Иные пенсии, социальные доплаты к пенсиям</t>
  </si>
  <si>
    <t xml:space="preserve">010 1001 9990103080 312 </t>
  </si>
  <si>
    <t>ФИЗИЧЕСКАЯ КУЛЬТУРА И СПОРТ</t>
  </si>
  <si>
    <t xml:space="preserve">010 1100 0000000000 000 </t>
  </si>
  <si>
    <t>Физическая культура</t>
  </si>
  <si>
    <t xml:space="preserve">010 1101 0000000000 000 </t>
  </si>
  <si>
    <t xml:space="preserve">010 1101 0400000000 000 </t>
  </si>
  <si>
    <t>Комплекс процессных мероприятий "Развитие физической культуры и спорта"</t>
  </si>
  <si>
    <t xml:space="preserve">010 1101 0440100000 000 </t>
  </si>
  <si>
    <t xml:space="preserve">010 1101 0440100160 000 </t>
  </si>
  <si>
    <t xml:space="preserve">010 1101 0440100160 110 </t>
  </si>
  <si>
    <t xml:space="preserve">010 1101 0440100160 111 </t>
  </si>
  <si>
    <t xml:space="preserve">010 1101 0440100160 119 </t>
  </si>
  <si>
    <t xml:space="preserve">010 1101 0440100160 240 </t>
  </si>
  <si>
    <t xml:space="preserve">010 1101 0440100160 244 </t>
  </si>
  <si>
    <t>Массовый спорт</t>
  </si>
  <si>
    <t xml:space="preserve">010 1102 0000000000 000 </t>
  </si>
  <si>
    <t xml:space="preserve">010 1102 0400000000 000 </t>
  </si>
  <si>
    <t>Федеральный проект " Развитие физической культуры и массового спорта"</t>
  </si>
  <si>
    <t xml:space="preserve">010 1102 0420100000 000 </t>
  </si>
  <si>
    <t>Строительство и реконструкция объектов, спортивных объектов</t>
  </si>
  <si>
    <t xml:space="preserve">010 1102 0420114050 000 </t>
  </si>
  <si>
    <t xml:space="preserve">010 1102 0420114050 410 </t>
  </si>
  <si>
    <t xml:space="preserve">010 1102 0420114050 414 </t>
  </si>
  <si>
    <t>Другие вопросы в области физической культуры и спорта</t>
  </si>
  <si>
    <t xml:space="preserve">010 1105 0000000000 000 </t>
  </si>
  <si>
    <t xml:space="preserve">010 1105 0400000000 000 </t>
  </si>
  <si>
    <t xml:space="preserve">010 1105 0440100000 000 </t>
  </si>
  <si>
    <t>Организация подготовки и участия сборных команд Фёдоровского городского поселения Тосненского района в областных, всероссийских и международных соревнованиях</t>
  </si>
  <si>
    <t xml:space="preserve">010 1105 0440113310 000 </t>
  </si>
  <si>
    <t xml:space="preserve">010 1105 0440113310 240 </t>
  </si>
  <si>
    <t xml:space="preserve">010 1105 0440113310 244 </t>
  </si>
  <si>
    <t>СРЕДСТВА МАССОВОЙ ИНФОРМАЦИИ</t>
  </si>
  <si>
    <t xml:space="preserve">010 1200 0000000000 000 </t>
  </si>
  <si>
    <t>Периодическая печать и издательства</t>
  </si>
  <si>
    <t xml:space="preserve">010 1202 0000000000 000 </t>
  </si>
  <si>
    <t xml:space="preserve">010 1202 9900000000 000 </t>
  </si>
  <si>
    <t xml:space="preserve">010 1202 9990100000 000 </t>
  </si>
  <si>
    <t>Мероприятия в сфере поддержки издательств и периодических средств массовой информации, в том числе периодических изданий, учрежденных органами местного самоуправления</t>
  </si>
  <si>
    <t xml:space="preserve">010 1202 9990113730 000 </t>
  </si>
  <si>
    <t xml:space="preserve">010 1202 9990113730 110 </t>
  </si>
  <si>
    <t xml:space="preserve">010 1202 9990113730 111 </t>
  </si>
  <si>
    <t xml:space="preserve">010 1202 9990113730 119 </t>
  </si>
  <si>
    <t xml:space="preserve">010 1202 9990113730 240 </t>
  </si>
  <si>
    <t xml:space="preserve">010 1202 9990113730 244 </t>
  </si>
  <si>
    <t>Контрольно-счетный орган Федоровского городского поселения Тосненского района Ленинградской области</t>
  </si>
  <si>
    <t xml:space="preserve">029 0000 0000000000 000 </t>
  </si>
  <si>
    <t xml:space="preserve">029 0100 0000000000 000 </t>
  </si>
  <si>
    <t>Обеспечение деятельности финансовых, налоговых и таможенных органов и органов финансового (финансово-бюджетного) надзора</t>
  </si>
  <si>
    <t xml:space="preserve">029 0106 0000000000 000 </t>
  </si>
  <si>
    <t xml:space="preserve">029 0106 9100000000 000 </t>
  </si>
  <si>
    <t xml:space="preserve">029 0106 9130100000 000 </t>
  </si>
  <si>
    <t xml:space="preserve">029 0106 9130100040 000 </t>
  </si>
  <si>
    <t xml:space="preserve">029 0106 9130100040 120 </t>
  </si>
  <si>
    <t xml:space="preserve">029 0106 9130100040 121 </t>
  </si>
  <si>
    <t xml:space="preserve">029 0106 9130100040 129 </t>
  </si>
  <si>
    <t xml:space="preserve">029 0106 9130100040 240 </t>
  </si>
  <si>
    <t xml:space="preserve">029 0106 9130100040 242 </t>
  </si>
  <si>
    <t xml:space="preserve">029 0106 9130100040 244 </t>
  </si>
  <si>
    <t>Территориальная избирательная комиссия Тосненского муниципального раойна Ленинградской области</t>
  </si>
  <si>
    <t xml:space="preserve">031 0000 0000000000 000 </t>
  </si>
  <si>
    <t xml:space="preserve">031 0100 0000000000 000 </t>
  </si>
  <si>
    <t>Обеспечение проведения выборов и референдумов</t>
  </si>
  <si>
    <t xml:space="preserve">031 0107 0000000000 000 </t>
  </si>
  <si>
    <t xml:space="preserve">031 0107 9900000000 000 </t>
  </si>
  <si>
    <t xml:space="preserve">031 0107 9990100000 000 </t>
  </si>
  <si>
    <t>Обеспечение проведения выборов и референдумов в муниципальном образовании Фёдоровское городское поселение Тосненского муниципального района Ленинградской области</t>
  </si>
  <si>
    <t xml:space="preserve">031 0107 9990112040 000 </t>
  </si>
  <si>
    <t>Специальные расходы</t>
  </si>
  <si>
    <t xml:space="preserve">031 0107 9990112040 880 </t>
  </si>
  <si>
    <t>Совет депутатов Фёдоровского городского поселения Тосненского района Ленинградской области</t>
  </si>
  <si>
    <t xml:space="preserve">037 0000 0000000000 000 </t>
  </si>
  <si>
    <t xml:space="preserve">037 0100 0000000000 000 </t>
  </si>
  <si>
    <t>Функционирование высшего должностного лица субъекта Российской Федерации и муниципального образования</t>
  </si>
  <si>
    <t xml:space="preserve">037 0102 0000000000 000 </t>
  </si>
  <si>
    <t xml:space="preserve">037 0102 9100000000 000 </t>
  </si>
  <si>
    <t xml:space="preserve">037 0102 9110100000 000 </t>
  </si>
  <si>
    <t>Обеспечение деятельности главы Федоровского городского поселения Тосненского района Ленинградской области</t>
  </si>
  <si>
    <t xml:space="preserve">037 0102 9110100030 000 </t>
  </si>
  <si>
    <t xml:space="preserve">037 0102 9110100030 120 </t>
  </si>
  <si>
    <t xml:space="preserve">037 0102 9110100030 121 </t>
  </si>
  <si>
    <t xml:space="preserve">037 0102 9110100030 129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</si>
  <si>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</si>
  <si>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037 0103 0000000000 000 </t>
  </si>
  <si>
    <t xml:space="preserve">037 0103 9100000000 000 </t>
  </si>
  <si>
    <t xml:space="preserve">037 0103 9130100000 000 </t>
  </si>
  <si>
    <t xml:space="preserve">037 0103 9130100040 000 </t>
  </si>
  <si>
    <t xml:space="preserve">037 0103 9130100040 120 </t>
  </si>
  <si>
    <t xml:space="preserve">037 0103 9130100040 121 </t>
  </si>
  <si>
    <t xml:space="preserve">037 0103 9130100040 129 </t>
  </si>
  <si>
    <t xml:space="preserve">037 0103 9130100040 240 </t>
  </si>
  <si>
    <t xml:space="preserve">037 0103 9130100040 242 </t>
  </si>
  <si>
    <t xml:space="preserve">037 0103 9130100040 244 </t>
  </si>
  <si>
    <t xml:space="preserve">037 0103 9130100040 247 </t>
  </si>
  <si>
    <t xml:space="preserve">037 0103 9130100040 850 </t>
  </si>
  <si>
    <t xml:space="preserve">037 0103 9130100040 852 </t>
  </si>
  <si>
    <t xml:space="preserve">037 0103 9130100040 853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</si>
  <si>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</si>
  <si>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</si>
  <si>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</si>
  <si>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</si>
  <si>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</si>
  <si>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</si>
  <si>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</si>
  <si>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</si>
  <si>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</si>
  <si>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</si>
  <si>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</si>
  <si>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</si>
  <si>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</si>
  <si>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</si>
  <si>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</si>
  <si>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</si>
  <si>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</si>
  <si>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</si>
  <si>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</si>
  <si>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</si>
  <si>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000 01050000000000500</t>
  </si>
  <si>
    <t>Увеличение прочих остатков денежных средств бюджетов городских поселений</t>
  </si>
  <si>
    <t>000 01050201130000510</t>
  </si>
  <si>
    <t>уменьшение остатков средств, всего</t>
  </si>
  <si>
    <t>720</t>
  </si>
  <si>
    <t>000 01050000000000600</t>
  </si>
  <si>
    <t>Уменьшение прочих остатков денежных средств бюджетов городских поселений</t>
  </si>
  <si>
    <t>000 01050201130000610</t>
  </si>
  <si>
    <t>Доходы/EXPORT_SRC_KIND</t>
  </si>
  <si>
    <t>СБС</t>
  </si>
  <si>
    <t>Доходы/FORM_CODE</t>
  </si>
  <si>
    <t>117</t>
  </si>
  <si>
    <t>Доходы/REG_DATE</t>
  </si>
  <si>
    <t>Доходы/RANGE_NAMES</t>
  </si>
  <si>
    <t>1</t>
  </si>
  <si>
    <t>Доходы/EXPORT_VB_CODE</t>
  </si>
  <si>
    <t>3</t>
  </si>
  <si>
    <t>Доходы/EXPORT_PARAM_SRC_KIND</t>
  </si>
  <si>
    <t>Доходы/FinTexExportButtonView</t>
  </si>
  <si>
    <t/>
  </si>
  <si>
    <t>Доходы/PARAMS</t>
  </si>
  <si>
    <t>Доходы/FILE_NAME</t>
  </si>
  <si>
    <t>D:/117/\117M01.txt</t>
  </si>
  <si>
    <t>Доходы/EXPORT_SRC_CODE</t>
  </si>
  <si>
    <t>Доходы/PERIOD</t>
  </si>
  <si>
    <t>03 ноября 2022 г.</t>
  </si>
</sst>
</file>

<file path=xl/styles.xml><?xml version="1.0" encoding="utf-8"?>
<styleSheet xmlns="http://schemas.openxmlformats.org/spreadsheetml/2006/main">
  <numFmts count="2">
    <numFmt numFmtId="164" formatCode="dd/mm/yyyy\ &quot;г.&quot;"/>
    <numFmt numFmtId="165" formatCode="?"/>
  </numFmts>
  <fonts count="5">
    <font>
      <sz val="10"/>
      <name val="Arial"/>
    </font>
    <font>
      <b/>
      <sz val="11"/>
      <name val="Arial Cyr"/>
    </font>
    <font>
      <sz val="8"/>
      <name val="Arial Cyr"/>
    </font>
    <font>
      <sz val="10"/>
      <name val="Arial Cyr"/>
    </font>
    <font>
      <b/>
      <sz val="8"/>
      <name val="Arial Cyr"/>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21">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2" fillId="0" borderId="1" xfId="0" applyFont="1" applyBorder="1" applyAlignment="1" applyProtection="1">
      <alignment horizontal="center"/>
    </xf>
    <xf numFmtId="0" fontId="3" fillId="0" borderId="0" xfId="0" applyFont="1" applyBorder="1" applyAlignment="1" applyProtection="1">
      <alignment horizontal="left"/>
    </xf>
    <xf numFmtId="49" fontId="2" fillId="0" borderId="0" xfId="0" applyNumberFormat="1" applyFont="1" applyBorder="1" applyAlignment="1" applyProtection="1">
      <alignment horizontal="right"/>
    </xf>
    <xf numFmtId="49" fontId="2" fillId="0" borderId="2" xfId="0" applyNumberFormat="1" applyFont="1" applyBorder="1" applyAlignment="1" applyProtection="1">
      <alignment horizontal="centerContinuous"/>
    </xf>
    <xf numFmtId="164" fontId="2" fillId="0" borderId="3" xfId="0" applyNumberFormat="1" applyFont="1" applyBorder="1" applyAlignment="1" applyProtection="1">
      <alignment horizontal="center"/>
    </xf>
    <xf numFmtId="49" fontId="3" fillId="0" borderId="0" xfId="0" applyNumberFormat="1" applyFont="1" applyBorder="1" applyAlignment="1" applyProtection="1"/>
    <xf numFmtId="49" fontId="2" fillId="0" borderId="4"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3" xfId="0" applyNumberFormat="1" applyFont="1" applyBorder="1" applyAlignment="1" applyProtection="1">
      <alignment horizontal="center"/>
    </xf>
    <xf numFmtId="49" fontId="2" fillId="0" borderId="0" xfId="0" applyNumberFormat="1" applyFont="1" applyBorder="1" applyAlignment="1" applyProtection="1"/>
    <xf numFmtId="49" fontId="2" fillId="0" borderId="4"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7" xfId="0" applyNumberFormat="1" applyFont="1" applyBorder="1" applyAlignment="1" applyProtection="1">
      <alignment horizontal="centerContinuous"/>
    </xf>
    <xf numFmtId="0" fontId="1" fillId="0" borderId="0" xfId="0" applyFont="1" applyBorder="1" applyAlignment="1" applyProtection="1"/>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1" xfId="0" applyNumberFormat="1" applyFont="1" applyBorder="1" applyAlignment="1" applyProtection="1">
      <alignment horizontal="left" wrapText="1"/>
    </xf>
    <xf numFmtId="49" fontId="2" fillId="0" borderId="22" xfId="0" applyNumberFormat="1" applyFont="1" applyBorder="1" applyAlignment="1" applyProtection="1">
      <alignment horizontal="center" wrapText="1"/>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4" fontId="2" fillId="0" borderId="25" xfId="0" applyNumberFormat="1" applyFont="1" applyBorder="1" applyAlignment="1" applyProtection="1">
      <alignment horizontal="right"/>
    </xf>
    <xf numFmtId="49" fontId="2" fillId="0" borderId="26" xfId="0" applyNumberFormat="1" applyFont="1" applyBorder="1" applyAlignment="1" applyProtection="1">
      <alignment horizontal="left" wrapText="1"/>
    </xf>
    <xf numFmtId="49" fontId="2" fillId="0" borderId="27" xfId="0" applyNumberFormat="1" applyFont="1" applyBorder="1" applyAlignment="1" applyProtection="1">
      <alignment horizontal="center" wrapText="1"/>
    </xf>
    <xf numFmtId="49" fontId="2" fillId="0" borderId="28" xfId="0" applyNumberFormat="1" applyFont="1" applyBorder="1" applyAlignment="1" applyProtection="1">
      <alignment horizontal="center"/>
    </xf>
    <xf numFmtId="4" fontId="2" fillId="0" borderId="29" xfId="0" applyNumberFormat="1" applyFont="1" applyBorder="1" applyAlignment="1" applyProtection="1">
      <alignment horizontal="right"/>
    </xf>
    <xf numFmtId="4" fontId="2" fillId="0" borderId="30" xfId="0" applyNumberFormat="1" applyFont="1" applyBorder="1" applyAlignment="1" applyProtection="1">
      <alignment horizontal="right"/>
    </xf>
    <xf numFmtId="49" fontId="2" fillId="0" borderId="31" xfId="0" applyNumberFormat="1" applyFont="1" applyBorder="1" applyAlignment="1" applyProtection="1">
      <alignment horizontal="left" wrapText="1"/>
    </xf>
    <xf numFmtId="49" fontId="2" fillId="0" borderId="14" xfId="0" applyNumberFormat="1" applyFont="1" applyBorder="1" applyAlignment="1" applyProtection="1">
      <alignment horizontal="center" wrapText="1"/>
    </xf>
    <xf numFmtId="49" fontId="2" fillId="0" borderId="32" xfId="0" applyNumberFormat="1" applyFont="1" applyBorder="1" applyAlignment="1" applyProtection="1">
      <alignment horizontal="center"/>
    </xf>
    <xf numFmtId="4" fontId="2" fillId="0" borderId="15" xfId="0" applyNumberFormat="1" applyFont="1" applyBorder="1" applyAlignment="1" applyProtection="1">
      <alignment horizontal="right"/>
    </xf>
    <xf numFmtId="4" fontId="2" fillId="0" borderId="16" xfId="0" applyNumberFormat="1" applyFont="1" applyBorder="1" applyAlignment="1" applyProtection="1">
      <alignment horizontal="right"/>
    </xf>
    <xf numFmtId="165" fontId="2" fillId="0" borderId="31" xfId="0" applyNumberFormat="1" applyFont="1" applyBorder="1" applyAlignment="1" applyProtection="1">
      <alignment horizontal="left" wrapText="1"/>
    </xf>
    <xf numFmtId="0" fontId="2" fillId="0" borderId="33" xfId="0" applyFont="1" applyBorder="1" applyAlignment="1" applyProtection="1">
      <alignment horizontal="left"/>
    </xf>
    <xf numFmtId="0" fontId="2" fillId="0" borderId="34" xfId="0" applyFont="1" applyBorder="1" applyAlignment="1" applyProtection="1">
      <alignment horizontal="center"/>
    </xf>
    <xf numFmtId="49" fontId="2" fillId="0" borderId="34" xfId="0" applyNumberFormat="1" applyFont="1" applyBorder="1" applyAlignment="1" applyProtection="1">
      <alignment horizontal="center" vertical="center"/>
    </xf>
    <xf numFmtId="0" fontId="3" fillId="0" borderId="0" xfId="0" applyFont="1" applyBorder="1" applyAlignment="1" applyProtection="1"/>
    <xf numFmtId="0" fontId="2" fillId="0" borderId="36" xfId="0" applyFont="1" applyBorder="1" applyAlignment="1" applyProtection="1">
      <alignment vertical="center" wrapText="1"/>
    </xf>
    <xf numFmtId="49" fontId="2" fillId="0" borderId="36" xfId="0" applyNumberFormat="1" applyFont="1" applyBorder="1" applyAlignment="1" applyProtection="1">
      <alignment horizontal="center" vertical="center" wrapText="1"/>
    </xf>
    <xf numFmtId="49" fontId="2" fillId="0" borderId="13" xfId="0" applyNumberFormat="1" applyFont="1" applyBorder="1" applyAlignment="1" applyProtection="1">
      <alignment vertical="center"/>
    </xf>
    <xf numFmtId="0" fontId="2" fillId="0" borderId="32" xfId="0" applyFont="1" applyBorder="1" applyAlignment="1" applyProtection="1">
      <alignment vertical="center" wrapText="1"/>
    </xf>
    <xf numFmtId="49" fontId="2" fillId="0" borderId="32" xfId="0" applyNumberFormat="1" applyFont="1" applyBorder="1" applyAlignment="1" applyProtection="1">
      <alignment horizontal="center" vertical="center" wrapText="1"/>
    </xf>
    <xf numFmtId="49" fontId="2" fillId="0" borderId="16"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4" fillId="0" borderId="31" xfId="0" applyNumberFormat="1" applyFont="1" applyBorder="1" applyAlignment="1" applyProtection="1">
      <alignment horizontal="left" wrapText="1"/>
    </xf>
    <xf numFmtId="49" fontId="4" fillId="0" borderId="37" xfId="0" applyNumberFormat="1" applyFont="1" applyBorder="1" applyAlignment="1" applyProtection="1">
      <alignment horizontal="center" wrapText="1"/>
    </xf>
    <xf numFmtId="49" fontId="4" fillId="0" borderId="32"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2" xfId="0" applyNumberFormat="1" applyFont="1" applyBorder="1" applyAlignment="1" applyProtection="1">
      <alignment horizontal="right"/>
    </xf>
    <xf numFmtId="4" fontId="4" fillId="0" borderId="16" xfId="0" applyNumberFormat="1" applyFont="1" applyBorder="1" applyAlignment="1" applyProtection="1">
      <alignment horizontal="right"/>
    </xf>
    <xf numFmtId="0" fontId="2" fillId="0" borderId="26"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4" fontId="2" fillId="0" borderId="38" xfId="0" applyNumberFormat="1" applyFont="1" applyBorder="1" applyAlignment="1" applyProtection="1">
      <alignment horizontal="right"/>
    </xf>
    <xf numFmtId="165" fontId="2" fillId="0" borderId="21" xfId="0" applyNumberFormat="1" applyFont="1" applyBorder="1" applyAlignment="1" applyProtection="1">
      <alignment horizontal="left" wrapText="1"/>
    </xf>
    <xf numFmtId="0" fontId="3" fillId="0" borderId="6"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49" fontId="2" fillId="0" borderId="38" xfId="0" applyNumberFormat="1" applyFont="1" applyBorder="1" applyAlignment="1" applyProtection="1">
      <alignment horizontal="left" wrapText="1"/>
    </xf>
    <xf numFmtId="49" fontId="2" fillId="0" borderId="40" xfId="0" applyNumberFormat="1" applyFont="1" applyBorder="1" applyAlignment="1" applyProtection="1">
      <alignment horizontal="center" wrapText="1"/>
    </xf>
    <xf numFmtId="49" fontId="2" fillId="0" borderId="41" xfId="0" applyNumberFormat="1" applyFont="1" applyBorder="1" applyAlignment="1" applyProtection="1">
      <alignment horizontal="center"/>
    </xf>
    <xf numFmtId="4" fontId="2" fillId="0" borderId="42" xfId="0" applyNumberFormat="1" applyFont="1" applyBorder="1" applyAlignment="1" applyProtection="1">
      <alignment horizontal="right"/>
    </xf>
    <xf numFmtId="4" fontId="2" fillId="0" borderId="43" xfId="0" applyNumberFormat="1" applyFont="1" applyBorder="1" applyAlignment="1" applyProtection="1">
      <alignment horizontal="right"/>
    </xf>
    <xf numFmtId="49" fontId="3" fillId="0" borderId="0" xfId="0" applyNumberFormat="1" applyFont="1" applyBorder="1" applyAlignment="1" applyProtection="1">
      <alignment horizontal="center"/>
    </xf>
    <xf numFmtId="49" fontId="4" fillId="0" borderId="44" xfId="0" applyNumberFormat="1" applyFont="1" applyBorder="1" applyAlignment="1" applyProtection="1">
      <alignment horizontal="left" wrapText="1"/>
    </xf>
    <xf numFmtId="49" fontId="4" fillId="0" borderId="22" xfId="0" applyNumberFormat="1" applyFont="1" applyBorder="1" applyAlignment="1" applyProtection="1">
      <alignment horizontal="center" wrapText="1"/>
    </xf>
    <xf numFmtId="49" fontId="4" fillId="0" borderId="24" xfId="0" applyNumberFormat="1" applyFont="1" applyBorder="1" applyAlignment="1" applyProtection="1">
      <alignment horizontal="center" wrapText="1"/>
    </xf>
    <xf numFmtId="4" fontId="4" fillId="0" borderId="24" xfId="0" applyNumberFormat="1" applyFont="1" applyBorder="1" applyAlignment="1" applyProtection="1">
      <alignment horizontal="right"/>
    </xf>
    <xf numFmtId="4" fontId="4" fillId="0" borderId="38" xfId="0" applyNumberFormat="1" applyFont="1" applyBorder="1" applyAlignment="1" applyProtection="1">
      <alignment horizontal="right"/>
    </xf>
    <xf numFmtId="0" fontId="2" fillId="0" borderId="45" xfId="0" applyFont="1" applyBorder="1" applyAlignment="1" applyProtection="1">
      <alignment horizontal="left"/>
    </xf>
    <xf numFmtId="0" fontId="2" fillId="0" borderId="27" xfId="0" applyFont="1" applyBorder="1" applyAlignment="1" applyProtection="1">
      <alignment horizontal="center"/>
    </xf>
    <xf numFmtId="0" fontId="2" fillId="0" borderId="29" xfId="0" applyFont="1" applyBorder="1" applyAlignment="1" applyProtection="1">
      <alignment horizontal="center"/>
    </xf>
    <xf numFmtId="49" fontId="2" fillId="0" borderId="29" xfId="0" applyNumberFormat="1" applyFont="1" applyBorder="1" applyAlignment="1" applyProtection="1">
      <alignment horizontal="center"/>
    </xf>
    <xf numFmtId="49" fontId="2" fillId="0" borderId="30" xfId="0" applyNumberFormat="1" applyFont="1" applyBorder="1" applyAlignment="1" applyProtection="1">
      <alignment horizontal="center"/>
    </xf>
    <xf numFmtId="49" fontId="4" fillId="0" borderId="14" xfId="0" applyNumberFormat="1" applyFont="1" applyBorder="1" applyAlignment="1" applyProtection="1">
      <alignment horizontal="center" wrapText="1"/>
    </xf>
    <xf numFmtId="49" fontId="4" fillId="0" borderId="15" xfId="0" applyNumberFormat="1" applyFont="1" applyBorder="1" applyAlignment="1" applyProtection="1">
      <alignment horizontal="center" wrapText="1"/>
    </xf>
    <xf numFmtId="49" fontId="2" fillId="0" borderId="24" xfId="0" applyNumberFormat="1" applyFont="1" applyBorder="1" applyAlignment="1" applyProtection="1">
      <alignment horizontal="center" wrapText="1"/>
    </xf>
    <xf numFmtId="0" fontId="3" fillId="0" borderId="33" xfId="0" applyFont="1" applyBorder="1" applyAlignment="1" applyProtection="1">
      <alignment horizontal="left"/>
    </xf>
    <xf numFmtId="0" fontId="3" fillId="0" borderId="34" xfId="0" applyFont="1" applyBorder="1" applyAlignment="1" applyProtection="1">
      <alignment horizontal="center"/>
    </xf>
    <xf numFmtId="0" fontId="3" fillId="0" borderId="34" xfId="0" applyFont="1" applyBorder="1" applyAlignment="1" applyProtection="1">
      <alignment horizontal="left"/>
    </xf>
    <xf numFmtId="49" fontId="3" fillId="0" borderId="34" xfId="0" applyNumberFormat="1" applyFont="1" applyBorder="1" applyAlignment="1" applyProtection="1"/>
    <xf numFmtId="0" fontId="3" fillId="0" borderId="34" xfId="0" applyFont="1" applyBorder="1" applyAlignment="1" applyProtection="1"/>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49" fontId="2" fillId="0" borderId="16" xfId="0" applyNumberFormat="1" applyFont="1" applyBorder="1" applyAlignment="1" applyProtection="1">
      <alignment horizontal="center" vertical="center" wrapText="1"/>
    </xf>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5" xfId="0" applyNumberFormat="1" applyFont="1" applyBorder="1" applyAlignment="1" applyProtection="1">
      <alignment horizontal="left" wrapText="1"/>
    </xf>
    <xf numFmtId="49" fontId="3" fillId="0" borderId="5" xfId="0" applyNumberFormat="1" applyFont="1" applyBorder="1" applyAlignment="1" applyProtection="1">
      <alignment wrapText="1"/>
    </xf>
    <xf numFmtId="49" fontId="2" fillId="0" borderId="6" xfId="0" applyNumberFormat="1" applyFont="1" applyBorder="1" applyAlignment="1" applyProtection="1">
      <alignment horizontal="left" wrapText="1"/>
    </xf>
    <xf numFmtId="0" fontId="2" fillId="0" borderId="35"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2" xfId="0" applyFont="1" applyBorder="1" applyAlignment="1" applyProtection="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24</xdr:row>
      <xdr:rowOff>0</xdr:rowOff>
    </xdr:from>
    <xdr:to>
      <xdr:col>2</xdr:col>
      <xdr:colOff>2348495</xdr:colOff>
      <xdr:row>26</xdr:row>
      <xdr:rowOff>151304</xdr:rowOff>
    </xdr:to>
    <xdr:grpSp>
      <xdr:nvGrpSpPr>
        <xdr:cNvPr id="2" name="Group 1"/>
        <xdr:cNvGrpSpPr>
          <a:grpSpLocks/>
        </xdr:cNvGrpSpPr>
      </xdr:nvGrpSpPr>
      <xdr:grpSpPr bwMode="auto">
        <a:xfrm>
          <a:off x="0" y="4048125"/>
          <a:ext cx="5539370" cy="475154"/>
          <a:chOff x="0" y="0"/>
          <a:chExt cx="1023" cy="255"/>
        </a:xfrm>
      </xdr:grpSpPr>
      <xdr:sp macro="" textlink="">
        <xdr:nvSpPr>
          <xdr:cNvPr id="3" name="Text Box 2"/>
          <xdr:cNvSpPr txBox="1">
            <a:spLocks noChangeArrowheads="1"/>
          </xdr:cNvSpPr>
        </xdr:nvSpPr>
        <xdr:spPr bwMode="auto">
          <a:xfrm>
            <a:off x="1" y="1"/>
            <a:ext cx="347" cy="163"/>
          </a:xfrm>
          <a:prstGeom prst="rect">
            <a:avLst/>
          </a:prstGeom>
          <a:noFill/>
          <a:ln w="9525" cap="rnd">
            <a:noFill/>
            <a:miter lim="800000"/>
            <a:headEnd/>
            <a:tailEnd/>
          </a:ln>
        </xdr:spPr>
        <xdr:txBody>
          <a:bodyPr vertOverflow="clip" wrap="square" lIns="0" tIns="0" rIns="0" bIns="0" anchor="b" upright="1"/>
          <a:lstStyle/>
          <a:p>
            <a:pPr algn="ctr" rtl="0">
              <a:defRPr sz="1000"/>
            </a:pPr>
            <a:r>
              <a:rPr lang="ru-RU" sz="800" b="0" i="0" strike="noStrike">
                <a:solidFill>
                  <a:srgbClr val="000000"/>
                </a:solidFill>
                <a:latin typeface="Sans Serif"/>
              </a:rPr>
              <a:t>Зам.главы администрации - председатель комитета финансов</a:t>
            </a:r>
          </a:p>
        </xdr:txBody>
      </xdr:sp>
      <xdr:sp macro="" textlink="">
        <xdr:nvSpPr>
          <xdr:cNvPr id="4" name="Text Box 3"/>
          <xdr:cNvSpPr txBox="1">
            <a:spLocks noChangeArrowheads="1"/>
          </xdr:cNvSpPr>
        </xdr:nvSpPr>
        <xdr:spPr bwMode="auto">
          <a:xfrm>
            <a:off x="1" y="164"/>
            <a:ext cx="347" cy="51"/>
          </a:xfrm>
          <a:prstGeom prst="rect">
            <a:avLst/>
          </a:prstGeom>
          <a:noFill/>
          <a:ln w="9525" cap="rnd">
            <a:noFill/>
            <a:miter lim="800000"/>
            <a:headEnd/>
            <a:tailEnd/>
          </a:ln>
        </xdr:spPr>
        <xdr:txBody>
          <a:bodyPr vertOverflow="clip" wrap="square" lIns="0" tIns="0" rIns="0" bIns="0" anchor="t" upright="1"/>
          <a:lstStyle/>
          <a:p>
            <a:pPr algn="ctr" rtl="0">
              <a:defRPr sz="1000"/>
            </a:pPr>
            <a:r>
              <a:rPr lang="ru-RU" sz="800" b="0" i="0" strike="noStrike">
                <a:solidFill>
                  <a:srgbClr val="000000"/>
                </a:solidFill>
                <a:latin typeface="Sans Serif"/>
              </a:rPr>
              <a:t>(должность)</a:t>
            </a:r>
          </a:p>
        </xdr:txBody>
      </xdr:sp>
      <xdr:sp macro="" textlink="">
        <xdr:nvSpPr>
          <xdr:cNvPr id="5" name="Line 4"/>
          <xdr:cNvSpPr>
            <a:spLocks noChangeShapeType="1"/>
          </xdr:cNvSpPr>
        </xdr:nvSpPr>
        <xdr:spPr bwMode="auto">
          <a:xfrm>
            <a:off x="1" y="164"/>
            <a:ext cx="347" cy="0"/>
          </a:xfrm>
          <a:prstGeom prst="line">
            <a:avLst/>
          </a:prstGeom>
          <a:noFill/>
          <a:ln w="9525">
            <a:solidFill>
              <a:srgbClr val="000000"/>
            </a:solidFill>
            <a:prstDash val="solid"/>
            <a:round/>
            <a:headEnd/>
            <a:tailEnd/>
          </a:ln>
        </xdr:spPr>
      </xdr:sp>
      <xdr:sp macro="" textlink="">
        <xdr:nvSpPr>
          <xdr:cNvPr id="6" name="Text Box 5"/>
          <xdr:cNvSpPr txBox="1">
            <a:spLocks noChangeArrowheads="1"/>
          </xdr:cNvSpPr>
        </xdr:nvSpPr>
        <xdr:spPr bwMode="auto">
          <a:xfrm>
            <a:off x="404" y="1"/>
            <a:ext cx="165" cy="163"/>
          </a:xfrm>
          <a:prstGeom prst="rect">
            <a:avLst/>
          </a:prstGeom>
          <a:noFill/>
          <a:ln w="9525" cap="rnd">
            <a:noFill/>
            <a:miter lim="800000"/>
            <a:headEnd/>
            <a:tailEnd/>
          </a:ln>
        </xdr:spPr>
      </xdr:sp>
      <xdr:sp macro="" textlink="">
        <xdr:nvSpPr>
          <xdr:cNvPr id="7" name="Text Box 6"/>
          <xdr:cNvSpPr txBox="1">
            <a:spLocks noChangeArrowheads="1"/>
          </xdr:cNvSpPr>
        </xdr:nvSpPr>
        <xdr:spPr bwMode="auto">
          <a:xfrm>
            <a:off x="404" y="165"/>
            <a:ext cx="165" cy="51"/>
          </a:xfrm>
          <a:prstGeom prst="rect">
            <a:avLst/>
          </a:prstGeom>
          <a:noFill/>
          <a:ln w="9525" cap="rnd">
            <a:noFill/>
            <a:miter lim="800000"/>
            <a:headEnd/>
            <a:tailEnd/>
          </a:ln>
        </xdr:spPr>
        <xdr:txBody>
          <a:bodyPr vertOverflow="clip" wrap="square" lIns="0" tIns="0" rIns="0" bIns="0" anchor="t" upright="1"/>
          <a:lstStyle/>
          <a:p>
            <a:pPr algn="ctr" rtl="0">
              <a:defRPr sz="1000"/>
            </a:pPr>
            <a:r>
              <a:rPr lang="ru-RU" sz="800" b="0" i="0" strike="noStrike">
                <a:solidFill>
                  <a:srgbClr val="000000"/>
                </a:solidFill>
                <a:latin typeface="Sans Serif"/>
              </a:rPr>
              <a:t>(подпись)</a:t>
            </a:r>
          </a:p>
        </xdr:txBody>
      </xdr:sp>
      <xdr:sp macro="" textlink="">
        <xdr:nvSpPr>
          <xdr:cNvPr id="8" name="Line 7"/>
          <xdr:cNvSpPr>
            <a:spLocks noChangeShapeType="1"/>
          </xdr:cNvSpPr>
        </xdr:nvSpPr>
        <xdr:spPr bwMode="auto">
          <a:xfrm>
            <a:off x="404" y="165"/>
            <a:ext cx="165" cy="0"/>
          </a:xfrm>
          <a:prstGeom prst="line">
            <a:avLst/>
          </a:prstGeom>
          <a:noFill/>
          <a:ln w="9525">
            <a:solidFill>
              <a:srgbClr val="000000"/>
            </a:solidFill>
            <a:prstDash val="solid"/>
            <a:round/>
            <a:headEnd/>
            <a:tailEnd/>
          </a:ln>
        </xdr:spPr>
      </xdr:sp>
      <xdr:sp macro="" textlink="">
        <xdr:nvSpPr>
          <xdr:cNvPr id="9" name="Text Box 8"/>
          <xdr:cNvSpPr txBox="1">
            <a:spLocks noChangeArrowheads="1"/>
          </xdr:cNvSpPr>
        </xdr:nvSpPr>
        <xdr:spPr bwMode="auto">
          <a:xfrm>
            <a:off x="625" y="1"/>
            <a:ext cx="347" cy="163"/>
          </a:xfrm>
          <a:prstGeom prst="rect">
            <a:avLst/>
          </a:prstGeom>
          <a:noFill/>
          <a:ln w="9525" cap="rnd">
            <a:noFill/>
            <a:miter lim="800000"/>
            <a:headEnd/>
            <a:tailEnd/>
          </a:ln>
        </xdr:spPr>
        <xdr:txBody>
          <a:bodyPr vertOverflow="clip" wrap="square" lIns="0" tIns="0" rIns="0" bIns="0" anchor="b" upright="1"/>
          <a:lstStyle/>
          <a:p>
            <a:pPr algn="ctr" rtl="0">
              <a:defRPr sz="1000"/>
            </a:pPr>
            <a:r>
              <a:rPr lang="ru-RU" sz="800" b="0" i="0" strike="noStrike">
                <a:solidFill>
                  <a:srgbClr val="000000"/>
                </a:solidFill>
                <a:latin typeface="Sans Serif"/>
              </a:rPr>
              <a:t>Мурша С.И.  </a:t>
            </a:r>
          </a:p>
        </xdr:txBody>
      </xdr:sp>
      <xdr:sp macro="" textlink="">
        <xdr:nvSpPr>
          <xdr:cNvPr id="10" name="Text Box 9"/>
          <xdr:cNvSpPr txBox="1">
            <a:spLocks noChangeArrowheads="1"/>
          </xdr:cNvSpPr>
        </xdr:nvSpPr>
        <xdr:spPr bwMode="auto">
          <a:xfrm>
            <a:off x="625" y="165"/>
            <a:ext cx="347" cy="51"/>
          </a:xfrm>
          <a:prstGeom prst="rect">
            <a:avLst/>
          </a:prstGeom>
          <a:noFill/>
          <a:ln w="9525" cap="rnd">
            <a:noFill/>
            <a:miter lim="800000"/>
            <a:headEnd/>
            <a:tailEnd/>
          </a:ln>
        </xdr:spPr>
        <xdr:txBody>
          <a:bodyPr vertOverflow="clip" wrap="square" lIns="0" tIns="0" rIns="0" bIns="0" anchor="t" upright="1"/>
          <a:lstStyle/>
          <a:p>
            <a:pPr algn="ctr" rtl="0">
              <a:defRPr sz="1000"/>
            </a:pPr>
            <a:r>
              <a:rPr lang="ru-RU" sz="800" b="0" i="0" strike="noStrike">
                <a:solidFill>
                  <a:srgbClr val="000000"/>
                </a:solidFill>
                <a:latin typeface="Sans Serif"/>
              </a:rPr>
              <a:t>(расшифровка подписи)</a:t>
            </a:r>
          </a:p>
        </xdr:txBody>
      </xdr:sp>
      <xdr:sp macro="" textlink="">
        <xdr:nvSpPr>
          <xdr:cNvPr id="11" name="Line 10"/>
          <xdr:cNvSpPr>
            <a:spLocks noChangeShapeType="1"/>
          </xdr:cNvSpPr>
        </xdr:nvSpPr>
        <xdr:spPr bwMode="auto">
          <a:xfrm>
            <a:off x="625" y="165"/>
            <a:ext cx="347" cy="0"/>
          </a:xfrm>
          <a:prstGeom prst="line">
            <a:avLst/>
          </a:prstGeom>
          <a:noFill/>
          <a:ln w="9525">
            <a:solidFill>
              <a:srgbClr val="000000"/>
            </a:solidFill>
            <a:prstDash val="solid"/>
            <a:round/>
            <a:headEnd/>
            <a:tailEnd/>
          </a:ln>
        </xdr:spPr>
      </xdr:sp>
    </xdr:grpSp>
    <xdr:clientData/>
  </xdr:twoCellAnchor>
  <xdr:twoCellAnchor>
    <xdr:from>
      <xdr:col>0</xdr:col>
      <xdr:colOff>0</xdr:colOff>
      <xdr:row>28</xdr:row>
      <xdr:rowOff>0</xdr:rowOff>
    </xdr:from>
    <xdr:to>
      <xdr:col>2</xdr:col>
      <xdr:colOff>2348495</xdr:colOff>
      <xdr:row>32</xdr:row>
      <xdr:rowOff>111833</xdr:rowOff>
    </xdr:to>
    <xdr:grpSp>
      <xdr:nvGrpSpPr>
        <xdr:cNvPr id="12" name="Group 11"/>
        <xdr:cNvGrpSpPr>
          <a:grpSpLocks/>
        </xdr:cNvGrpSpPr>
      </xdr:nvGrpSpPr>
      <xdr:grpSpPr bwMode="auto">
        <a:xfrm>
          <a:off x="0" y="4695825"/>
          <a:ext cx="5539370" cy="759533"/>
          <a:chOff x="0" y="0"/>
          <a:chExt cx="1023" cy="255"/>
        </a:xfrm>
      </xdr:grpSpPr>
      <xdr:sp macro="" textlink="">
        <xdr:nvSpPr>
          <xdr:cNvPr id="13" name="Text Box 12"/>
          <xdr:cNvSpPr txBox="1">
            <a:spLocks noChangeArrowheads="1"/>
          </xdr:cNvSpPr>
        </xdr:nvSpPr>
        <xdr:spPr bwMode="auto">
          <a:xfrm>
            <a:off x="1" y="1"/>
            <a:ext cx="347" cy="179"/>
          </a:xfrm>
          <a:prstGeom prst="rect">
            <a:avLst/>
          </a:prstGeom>
          <a:noFill/>
          <a:ln w="9525" cap="rnd">
            <a:noFill/>
            <a:miter lim="800000"/>
            <a:headEnd/>
            <a:tailEnd/>
          </a:ln>
        </xdr:spPr>
        <xdr:txBody>
          <a:bodyPr vertOverflow="clip" wrap="square" lIns="0" tIns="0" rIns="0" bIns="0" anchor="b" upright="1"/>
          <a:lstStyle/>
          <a:p>
            <a:pPr algn="ctr" rtl="0">
              <a:defRPr sz="1000"/>
            </a:pPr>
            <a:r>
              <a:rPr lang="ru-RU" sz="800" b="0" i="0" strike="noStrike">
                <a:solidFill>
                  <a:srgbClr val="000000"/>
                </a:solidFill>
                <a:latin typeface="Sans Serif"/>
              </a:rPr>
              <a:t>Заместитель председателя комитета финансов -начальник бюджетного отдела</a:t>
            </a:r>
          </a:p>
        </xdr:txBody>
      </xdr:sp>
      <xdr:sp macro="" textlink="">
        <xdr:nvSpPr>
          <xdr:cNvPr id="14" name="Text Box 13"/>
          <xdr:cNvSpPr txBox="1">
            <a:spLocks noChangeArrowheads="1"/>
          </xdr:cNvSpPr>
        </xdr:nvSpPr>
        <xdr:spPr bwMode="auto">
          <a:xfrm>
            <a:off x="1" y="180"/>
            <a:ext cx="347" cy="42"/>
          </a:xfrm>
          <a:prstGeom prst="rect">
            <a:avLst/>
          </a:prstGeom>
          <a:noFill/>
          <a:ln w="9525" cap="rnd">
            <a:noFill/>
            <a:miter lim="800000"/>
            <a:headEnd/>
            <a:tailEnd/>
          </a:ln>
        </xdr:spPr>
        <xdr:txBody>
          <a:bodyPr vertOverflow="clip" wrap="square" lIns="0" tIns="0" rIns="0" bIns="0" anchor="t" upright="1"/>
          <a:lstStyle/>
          <a:p>
            <a:pPr algn="ctr" rtl="0">
              <a:defRPr sz="1000"/>
            </a:pPr>
            <a:r>
              <a:rPr lang="ru-RU" sz="800" b="0" i="0" strike="noStrike">
                <a:solidFill>
                  <a:srgbClr val="000000"/>
                </a:solidFill>
                <a:latin typeface="Sans Serif"/>
              </a:rPr>
              <a:t>(должность)</a:t>
            </a:r>
          </a:p>
        </xdr:txBody>
      </xdr:sp>
      <xdr:sp macro="" textlink="">
        <xdr:nvSpPr>
          <xdr:cNvPr id="15" name="Line 14"/>
          <xdr:cNvSpPr>
            <a:spLocks noChangeShapeType="1"/>
          </xdr:cNvSpPr>
        </xdr:nvSpPr>
        <xdr:spPr bwMode="auto">
          <a:xfrm>
            <a:off x="1" y="180"/>
            <a:ext cx="347" cy="0"/>
          </a:xfrm>
          <a:prstGeom prst="line">
            <a:avLst/>
          </a:prstGeom>
          <a:noFill/>
          <a:ln w="9525">
            <a:solidFill>
              <a:srgbClr val="000000"/>
            </a:solidFill>
            <a:prstDash val="solid"/>
            <a:round/>
            <a:headEnd/>
            <a:tailEnd/>
          </a:ln>
        </xdr:spPr>
      </xdr:sp>
      <xdr:sp macro="" textlink="">
        <xdr:nvSpPr>
          <xdr:cNvPr id="16" name="Text Box 15"/>
          <xdr:cNvSpPr txBox="1">
            <a:spLocks noChangeArrowheads="1"/>
          </xdr:cNvSpPr>
        </xdr:nvSpPr>
        <xdr:spPr bwMode="auto">
          <a:xfrm>
            <a:off x="404" y="1"/>
            <a:ext cx="165" cy="179"/>
          </a:xfrm>
          <a:prstGeom prst="rect">
            <a:avLst/>
          </a:prstGeom>
          <a:noFill/>
          <a:ln w="9525" cap="rnd">
            <a:noFill/>
            <a:miter lim="800000"/>
            <a:headEnd/>
            <a:tailEnd/>
          </a:ln>
        </xdr:spPr>
      </xdr:sp>
      <xdr:sp macro="" textlink="">
        <xdr:nvSpPr>
          <xdr:cNvPr id="17" name="Text Box 16"/>
          <xdr:cNvSpPr txBox="1">
            <a:spLocks noChangeArrowheads="1"/>
          </xdr:cNvSpPr>
        </xdr:nvSpPr>
        <xdr:spPr bwMode="auto">
          <a:xfrm>
            <a:off x="404" y="181"/>
            <a:ext cx="165" cy="42"/>
          </a:xfrm>
          <a:prstGeom prst="rect">
            <a:avLst/>
          </a:prstGeom>
          <a:noFill/>
          <a:ln w="9525" cap="rnd">
            <a:noFill/>
            <a:miter lim="800000"/>
            <a:headEnd/>
            <a:tailEnd/>
          </a:ln>
        </xdr:spPr>
        <xdr:txBody>
          <a:bodyPr vertOverflow="clip" wrap="square" lIns="0" tIns="0" rIns="0" bIns="0" anchor="t" upright="1"/>
          <a:lstStyle/>
          <a:p>
            <a:pPr algn="ctr" rtl="0">
              <a:defRPr sz="1000"/>
            </a:pPr>
            <a:r>
              <a:rPr lang="ru-RU" sz="800" b="0" i="0" strike="noStrike">
                <a:solidFill>
                  <a:srgbClr val="000000"/>
                </a:solidFill>
                <a:latin typeface="Sans Serif"/>
              </a:rPr>
              <a:t>(подпись)</a:t>
            </a:r>
          </a:p>
        </xdr:txBody>
      </xdr:sp>
      <xdr:sp macro="" textlink="">
        <xdr:nvSpPr>
          <xdr:cNvPr id="18" name="Line 17"/>
          <xdr:cNvSpPr>
            <a:spLocks noChangeShapeType="1"/>
          </xdr:cNvSpPr>
        </xdr:nvSpPr>
        <xdr:spPr bwMode="auto">
          <a:xfrm>
            <a:off x="404" y="181"/>
            <a:ext cx="165" cy="0"/>
          </a:xfrm>
          <a:prstGeom prst="line">
            <a:avLst/>
          </a:prstGeom>
          <a:noFill/>
          <a:ln w="9525">
            <a:solidFill>
              <a:srgbClr val="000000"/>
            </a:solidFill>
            <a:prstDash val="solid"/>
            <a:round/>
            <a:headEnd/>
            <a:tailEnd/>
          </a:ln>
        </xdr:spPr>
      </xdr:sp>
      <xdr:sp macro="" textlink="">
        <xdr:nvSpPr>
          <xdr:cNvPr id="19" name="Text Box 18"/>
          <xdr:cNvSpPr txBox="1">
            <a:spLocks noChangeArrowheads="1"/>
          </xdr:cNvSpPr>
        </xdr:nvSpPr>
        <xdr:spPr bwMode="auto">
          <a:xfrm>
            <a:off x="625" y="1"/>
            <a:ext cx="347" cy="179"/>
          </a:xfrm>
          <a:prstGeom prst="rect">
            <a:avLst/>
          </a:prstGeom>
          <a:noFill/>
          <a:ln w="9525" cap="rnd">
            <a:noFill/>
            <a:miter lim="800000"/>
            <a:headEnd/>
            <a:tailEnd/>
          </a:ln>
        </xdr:spPr>
        <xdr:txBody>
          <a:bodyPr vertOverflow="clip" wrap="square" lIns="0" tIns="0" rIns="0" bIns="0" anchor="b" upright="1"/>
          <a:lstStyle/>
          <a:p>
            <a:pPr algn="ctr" rtl="0">
              <a:defRPr sz="1000"/>
            </a:pPr>
            <a:r>
              <a:rPr lang="ru-RU" sz="800" b="0" i="0" strike="noStrike">
                <a:solidFill>
                  <a:srgbClr val="000000"/>
                </a:solidFill>
                <a:latin typeface="Sans Serif"/>
              </a:rPr>
              <a:t>Иванова И.В.  </a:t>
            </a:r>
          </a:p>
        </xdr:txBody>
      </xdr:sp>
      <xdr:sp macro="" textlink="">
        <xdr:nvSpPr>
          <xdr:cNvPr id="20" name="Text Box 19"/>
          <xdr:cNvSpPr txBox="1">
            <a:spLocks noChangeArrowheads="1"/>
          </xdr:cNvSpPr>
        </xdr:nvSpPr>
        <xdr:spPr bwMode="auto">
          <a:xfrm>
            <a:off x="625" y="181"/>
            <a:ext cx="347" cy="42"/>
          </a:xfrm>
          <a:prstGeom prst="rect">
            <a:avLst/>
          </a:prstGeom>
          <a:noFill/>
          <a:ln w="9525" cap="rnd">
            <a:noFill/>
            <a:miter lim="800000"/>
            <a:headEnd/>
            <a:tailEnd/>
          </a:ln>
        </xdr:spPr>
        <xdr:txBody>
          <a:bodyPr vertOverflow="clip" wrap="square" lIns="0" tIns="0" rIns="0" bIns="0" anchor="t" upright="1"/>
          <a:lstStyle/>
          <a:p>
            <a:pPr algn="ctr" rtl="0">
              <a:defRPr sz="1000"/>
            </a:pPr>
            <a:r>
              <a:rPr lang="ru-RU" sz="800" b="0" i="0" strike="noStrike">
                <a:solidFill>
                  <a:srgbClr val="000000"/>
                </a:solidFill>
                <a:latin typeface="Sans Serif"/>
              </a:rPr>
              <a:t>(расшифровка подписи)</a:t>
            </a:r>
          </a:p>
        </xdr:txBody>
      </xdr:sp>
      <xdr:sp macro="" textlink="">
        <xdr:nvSpPr>
          <xdr:cNvPr id="21" name="Line 20"/>
          <xdr:cNvSpPr>
            <a:spLocks noChangeShapeType="1"/>
          </xdr:cNvSpPr>
        </xdr:nvSpPr>
        <xdr:spPr bwMode="auto">
          <a:xfrm>
            <a:off x="625" y="181"/>
            <a:ext cx="347" cy="0"/>
          </a:xfrm>
          <a:prstGeom prst="line">
            <a:avLst/>
          </a:prstGeom>
          <a:noFill/>
          <a:ln w="9525">
            <a:solidFill>
              <a:srgbClr val="000000"/>
            </a:solidFill>
            <a:prstDash val="solid"/>
            <a:round/>
            <a:headEnd/>
            <a:tailEnd/>
          </a:ln>
        </xdr:spPr>
      </xdr:sp>
    </xdr:grpSp>
    <xdr:clientData/>
  </xdr:twoCellAnchor>
  <xdr:twoCellAnchor>
    <xdr:from>
      <xdr:col>0</xdr:col>
      <xdr:colOff>0</xdr:colOff>
      <xdr:row>33</xdr:row>
      <xdr:rowOff>138147</xdr:rowOff>
    </xdr:from>
    <xdr:to>
      <xdr:col>2</xdr:col>
      <xdr:colOff>2348495</xdr:colOff>
      <xdr:row>37</xdr:row>
      <xdr:rowOff>105255</xdr:rowOff>
    </xdr:to>
    <xdr:grpSp>
      <xdr:nvGrpSpPr>
        <xdr:cNvPr id="22" name="Group 21"/>
        <xdr:cNvGrpSpPr>
          <a:grpSpLocks/>
        </xdr:cNvGrpSpPr>
      </xdr:nvGrpSpPr>
      <xdr:grpSpPr bwMode="auto">
        <a:xfrm>
          <a:off x="0" y="5643597"/>
          <a:ext cx="5539370" cy="614808"/>
          <a:chOff x="0" y="0"/>
          <a:chExt cx="1023" cy="255"/>
        </a:xfrm>
      </xdr:grpSpPr>
      <xdr:sp macro="" textlink="">
        <xdr:nvSpPr>
          <xdr:cNvPr id="23" name="Text Box 22"/>
          <xdr:cNvSpPr txBox="1">
            <a:spLocks noChangeArrowheads="1"/>
          </xdr:cNvSpPr>
        </xdr:nvSpPr>
        <xdr:spPr bwMode="auto">
          <a:xfrm>
            <a:off x="1" y="1"/>
            <a:ext cx="347" cy="163"/>
          </a:xfrm>
          <a:prstGeom prst="rect">
            <a:avLst/>
          </a:prstGeom>
          <a:noFill/>
          <a:ln w="9525" cap="rnd">
            <a:noFill/>
            <a:miter lim="800000"/>
            <a:headEnd/>
            <a:tailEnd/>
          </a:ln>
        </xdr:spPr>
        <xdr:txBody>
          <a:bodyPr vertOverflow="clip" wrap="square" lIns="0" tIns="0" rIns="0" bIns="0" anchor="b" upright="1"/>
          <a:lstStyle/>
          <a:p>
            <a:pPr algn="ctr" rtl="0">
              <a:defRPr sz="1000"/>
            </a:pPr>
            <a:r>
              <a:rPr lang="ru-RU" sz="800" b="0" i="0" strike="noStrike">
                <a:solidFill>
                  <a:srgbClr val="000000"/>
                </a:solidFill>
                <a:latin typeface="Sans Serif"/>
              </a:rPr>
              <a:t>Начальник отдела учета и отчетности - главный бухгалтер</a:t>
            </a:r>
          </a:p>
        </xdr:txBody>
      </xdr:sp>
      <xdr:sp macro="" textlink="">
        <xdr:nvSpPr>
          <xdr:cNvPr id="24" name="Text Box 23"/>
          <xdr:cNvSpPr txBox="1">
            <a:spLocks noChangeArrowheads="1"/>
          </xdr:cNvSpPr>
        </xdr:nvSpPr>
        <xdr:spPr bwMode="auto">
          <a:xfrm>
            <a:off x="1" y="164"/>
            <a:ext cx="347" cy="51"/>
          </a:xfrm>
          <a:prstGeom prst="rect">
            <a:avLst/>
          </a:prstGeom>
          <a:noFill/>
          <a:ln w="9525" cap="rnd">
            <a:noFill/>
            <a:miter lim="800000"/>
            <a:headEnd/>
            <a:tailEnd/>
          </a:ln>
        </xdr:spPr>
        <xdr:txBody>
          <a:bodyPr vertOverflow="clip" wrap="square" lIns="0" tIns="0" rIns="0" bIns="0" anchor="t" upright="1"/>
          <a:lstStyle/>
          <a:p>
            <a:pPr algn="ctr" rtl="0">
              <a:defRPr sz="1000"/>
            </a:pPr>
            <a:r>
              <a:rPr lang="ru-RU" sz="800" b="0" i="0" strike="noStrike">
                <a:solidFill>
                  <a:srgbClr val="000000"/>
                </a:solidFill>
                <a:latin typeface="Sans Serif"/>
              </a:rPr>
              <a:t>(должность)</a:t>
            </a:r>
          </a:p>
        </xdr:txBody>
      </xdr:sp>
      <xdr:sp macro="" textlink="">
        <xdr:nvSpPr>
          <xdr:cNvPr id="25" name="Line 24"/>
          <xdr:cNvSpPr>
            <a:spLocks noChangeShapeType="1"/>
          </xdr:cNvSpPr>
        </xdr:nvSpPr>
        <xdr:spPr bwMode="auto">
          <a:xfrm>
            <a:off x="1" y="164"/>
            <a:ext cx="347" cy="0"/>
          </a:xfrm>
          <a:prstGeom prst="line">
            <a:avLst/>
          </a:prstGeom>
          <a:noFill/>
          <a:ln w="9525">
            <a:solidFill>
              <a:srgbClr val="000000"/>
            </a:solidFill>
            <a:prstDash val="solid"/>
            <a:round/>
            <a:headEnd/>
            <a:tailEnd/>
          </a:ln>
        </xdr:spPr>
      </xdr:sp>
      <xdr:sp macro="" textlink="">
        <xdr:nvSpPr>
          <xdr:cNvPr id="26" name="Text Box 25"/>
          <xdr:cNvSpPr txBox="1">
            <a:spLocks noChangeArrowheads="1"/>
          </xdr:cNvSpPr>
        </xdr:nvSpPr>
        <xdr:spPr bwMode="auto">
          <a:xfrm>
            <a:off x="404" y="1"/>
            <a:ext cx="165" cy="163"/>
          </a:xfrm>
          <a:prstGeom prst="rect">
            <a:avLst/>
          </a:prstGeom>
          <a:noFill/>
          <a:ln w="9525" cap="rnd">
            <a:noFill/>
            <a:miter lim="800000"/>
            <a:headEnd/>
            <a:tailEnd/>
          </a:ln>
        </xdr:spPr>
      </xdr:sp>
      <xdr:sp macro="" textlink="">
        <xdr:nvSpPr>
          <xdr:cNvPr id="27" name="Text Box 26"/>
          <xdr:cNvSpPr txBox="1">
            <a:spLocks noChangeArrowheads="1"/>
          </xdr:cNvSpPr>
        </xdr:nvSpPr>
        <xdr:spPr bwMode="auto">
          <a:xfrm>
            <a:off x="404" y="165"/>
            <a:ext cx="165" cy="51"/>
          </a:xfrm>
          <a:prstGeom prst="rect">
            <a:avLst/>
          </a:prstGeom>
          <a:noFill/>
          <a:ln w="9525" cap="rnd">
            <a:noFill/>
            <a:miter lim="800000"/>
            <a:headEnd/>
            <a:tailEnd/>
          </a:ln>
        </xdr:spPr>
        <xdr:txBody>
          <a:bodyPr vertOverflow="clip" wrap="square" lIns="0" tIns="0" rIns="0" bIns="0" anchor="t" upright="1"/>
          <a:lstStyle/>
          <a:p>
            <a:pPr algn="ctr" rtl="0">
              <a:defRPr sz="1000"/>
            </a:pPr>
            <a:r>
              <a:rPr lang="ru-RU" sz="800" b="0" i="0" strike="noStrike">
                <a:solidFill>
                  <a:srgbClr val="000000"/>
                </a:solidFill>
                <a:latin typeface="Sans Serif"/>
              </a:rPr>
              <a:t>(подпись)</a:t>
            </a:r>
          </a:p>
        </xdr:txBody>
      </xdr:sp>
      <xdr:sp macro="" textlink="">
        <xdr:nvSpPr>
          <xdr:cNvPr id="28" name="Line 27"/>
          <xdr:cNvSpPr>
            <a:spLocks noChangeShapeType="1"/>
          </xdr:cNvSpPr>
        </xdr:nvSpPr>
        <xdr:spPr bwMode="auto">
          <a:xfrm>
            <a:off x="404" y="165"/>
            <a:ext cx="165" cy="0"/>
          </a:xfrm>
          <a:prstGeom prst="line">
            <a:avLst/>
          </a:prstGeom>
          <a:noFill/>
          <a:ln w="9525">
            <a:solidFill>
              <a:srgbClr val="000000"/>
            </a:solidFill>
            <a:prstDash val="solid"/>
            <a:round/>
            <a:headEnd/>
            <a:tailEnd/>
          </a:ln>
        </xdr:spPr>
      </xdr:sp>
      <xdr:sp macro="" textlink="">
        <xdr:nvSpPr>
          <xdr:cNvPr id="29" name="Text Box 28"/>
          <xdr:cNvSpPr txBox="1">
            <a:spLocks noChangeArrowheads="1"/>
          </xdr:cNvSpPr>
        </xdr:nvSpPr>
        <xdr:spPr bwMode="auto">
          <a:xfrm>
            <a:off x="625" y="1"/>
            <a:ext cx="347" cy="163"/>
          </a:xfrm>
          <a:prstGeom prst="rect">
            <a:avLst/>
          </a:prstGeom>
          <a:noFill/>
          <a:ln w="9525" cap="rnd">
            <a:noFill/>
            <a:miter lim="800000"/>
            <a:headEnd/>
            <a:tailEnd/>
          </a:ln>
        </xdr:spPr>
        <xdr:txBody>
          <a:bodyPr vertOverflow="clip" wrap="square" lIns="0" tIns="0" rIns="0" bIns="0" anchor="b" upright="1"/>
          <a:lstStyle/>
          <a:p>
            <a:pPr algn="ctr" rtl="0">
              <a:defRPr sz="1000"/>
            </a:pPr>
            <a:r>
              <a:rPr lang="ru-RU" sz="800" b="0" i="0" strike="noStrike">
                <a:solidFill>
                  <a:srgbClr val="000000"/>
                </a:solidFill>
                <a:latin typeface="Sans Serif"/>
              </a:rPr>
              <a:t>Азовкина О. В.</a:t>
            </a:r>
          </a:p>
        </xdr:txBody>
      </xdr:sp>
      <xdr:sp macro="" textlink="">
        <xdr:nvSpPr>
          <xdr:cNvPr id="30" name="Text Box 29"/>
          <xdr:cNvSpPr txBox="1">
            <a:spLocks noChangeArrowheads="1"/>
          </xdr:cNvSpPr>
        </xdr:nvSpPr>
        <xdr:spPr bwMode="auto">
          <a:xfrm>
            <a:off x="625" y="165"/>
            <a:ext cx="347" cy="51"/>
          </a:xfrm>
          <a:prstGeom prst="rect">
            <a:avLst/>
          </a:prstGeom>
          <a:noFill/>
          <a:ln w="9525" cap="rnd">
            <a:noFill/>
            <a:miter lim="800000"/>
            <a:headEnd/>
            <a:tailEnd/>
          </a:ln>
        </xdr:spPr>
        <xdr:txBody>
          <a:bodyPr vertOverflow="clip" wrap="square" lIns="0" tIns="0" rIns="0" bIns="0" anchor="t" upright="1"/>
          <a:lstStyle/>
          <a:p>
            <a:pPr algn="ctr" rtl="0">
              <a:defRPr sz="1000"/>
            </a:pPr>
            <a:r>
              <a:rPr lang="ru-RU" sz="800" b="0" i="0" strike="noStrike">
                <a:solidFill>
                  <a:srgbClr val="000000"/>
                </a:solidFill>
                <a:latin typeface="Sans Serif"/>
              </a:rPr>
              <a:t>(расшифровка подписи)</a:t>
            </a:r>
          </a:p>
        </xdr:txBody>
      </xdr:sp>
      <xdr:sp macro="" textlink="">
        <xdr:nvSpPr>
          <xdr:cNvPr id="31" name="Line 30"/>
          <xdr:cNvSpPr>
            <a:spLocks noChangeShapeType="1"/>
          </xdr:cNvSpPr>
        </xdr:nvSpPr>
        <xdr:spPr bwMode="auto">
          <a:xfrm>
            <a:off x="625" y="165"/>
            <a:ext cx="347" cy="0"/>
          </a:xfrm>
          <a:prstGeom prst="line">
            <a:avLst/>
          </a:prstGeom>
          <a:noFill/>
          <a:ln w="9525">
            <a:solidFill>
              <a:srgbClr val="000000"/>
            </a:solidFill>
            <a:prstDash val="solid"/>
            <a:round/>
            <a:headEnd/>
            <a:tailEnd/>
          </a:ln>
        </xdr:spPr>
      </xdr:sp>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sheetPr>
    <pageSetUpPr fitToPage="1"/>
  </sheetPr>
  <dimension ref="A1:F118"/>
  <sheetViews>
    <sheetView showGridLines="0" tabSelected="1" topLeftCell="A25" workbookViewId="0">
      <selection activeCell="E19" sqref="E19"/>
    </sheetView>
  </sheetViews>
  <sheetFormatPr defaultRowHeight="12.75" customHeight="1"/>
  <cols>
    <col min="1" max="1" width="43.7109375" customWidth="1"/>
    <col min="2" max="2" width="6.140625" customWidth="1"/>
    <col min="3" max="3" width="40.7109375" customWidth="1"/>
    <col min="4" max="4" width="21" customWidth="1"/>
    <col min="5" max="6" width="18.7109375" customWidth="1"/>
  </cols>
  <sheetData>
    <row r="1" spans="1:6" ht="15">
      <c r="A1" s="107"/>
      <c r="B1" s="107"/>
      <c r="C1" s="107"/>
      <c r="D1" s="107"/>
      <c r="E1" s="2"/>
      <c r="F1" s="2"/>
    </row>
    <row r="2" spans="1:6" ht="16.899999999999999" customHeight="1">
      <c r="A2" s="107" t="s">
        <v>0</v>
      </c>
      <c r="B2" s="107"/>
      <c r="C2" s="107"/>
      <c r="D2" s="107"/>
      <c r="E2" s="3"/>
      <c r="F2" s="4" t="s">
        <v>1</v>
      </c>
    </row>
    <row r="3" spans="1:6">
      <c r="A3" s="5"/>
      <c r="B3" s="5"/>
      <c r="C3" s="5"/>
      <c r="D3" s="5"/>
      <c r="E3" s="6" t="s">
        <v>2</v>
      </c>
      <c r="F3" s="7" t="s">
        <v>3</v>
      </c>
    </row>
    <row r="4" spans="1:6">
      <c r="A4" s="108" t="s">
        <v>5</v>
      </c>
      <c r="B4" s="108"/>
      <c r="C4" s="108"/>
      <c r="D4" s="108"/>
      <c r="E4" s="3" t="s">
        <v>4</v>
      </c>
      <c r="F4" s="8" t="s">
        <v>6</v>
      </c>
    </row>
    <row r="5" spans="1:6">
      <c r="A5" s="9"/>
      <c r="B5" s="9"/>
      <c r="C5" s="9"/>
      <c r="D5" s="9"/>
      <c r="E5" s="3" t="s">
        <v>7</v>
      </c>
      <c r="F5" s="10" t="s">
        <v>18</v>
      </c>
    </row>
    <row r="6" spans="1:6" ht="24.6" customHeight="1">
      <c r="A6" s="11" t="s">
        <v>8</v>
      </c>
      <c r="B6" s="109" t="s">
        <v>15</v>
      </c>
      <c r="C6" s="110"/>
      <c r="D6" s="110"/>
      <c r="E6" s="3" t="s">
        <v>9</v>
      </c>
      <c r="F6" s="10" t="s">
        <v>19</v>
      </c>
    </row>
    <row r="7" spans="1:6">
      <c r="A7" s="11" t="s">
        <v>10</v>
      </c>
      <c r="B7" s="111" t="s">
        <v>16</v>
      </c>
      <c r="C7" s="111"/>
      <c r="D7" s="111"/>
      <c r="E7" s="3" t="s">
        <v>11</v>
      </c>
      <c r="F7" s="12" t="s">
        <v>20</v>
      </c>
    </row>
    <row r="8" spans="1:6">
      <c r="A8" s="11" t="s">
        <v>12</v>
      </c>
      <c r="B8" s="11"/>
      <c r="C8" s="11"/>
      <c r="D8" s="13"/>
      <c r="E8" s="3"/>
      <c r="F8" s="14"/>
    </row>
    <row r="9" spans="1:6">
      <c r="A9" s="11" t="s">
        <v>17</v>
      </c>
      <c r="B9" s="11"/>
      <c r="C9" s="15"/>
      <c r="D9" s="13"/>
      <c r="E9" s="3" t="s">
        <v>13</v>
      </c>
      <c r="F9" s="16" t="s">
        <v>14</v>
      </c>
    </row>
    <row r="10" spans="1:6" ht="20.25" customHeight="1">
      <c r="A10" s="107" t="s">
        <v>21</v>
      </c>
      <c r="B10" s="107"/>
      <c r="C10" s="107"/>
      <c r="D10" s="107"/>
      <c r="E10" s="1"/>
      <c r="F10" s="17"/>
    </row>
    <row r="11" spans="1:6" ht="4.1500000000000004" customHeight="1">
      <c r="A11" s="101" t="s">
        <v>22</v>
      </c>
      <c r="B11" s="95" t="s">
        <v>23</v>
      </c>
      <c r="C11" s="95" t="s">
        <v>24</v>
      </c>
      <c r="D11" s="98" t="s">
        <v>25</v>
      </c>
      <c r="E11" s="98" t="s">
        <v>26</v>
      </c>
      <c r="F11" s="104" t="s">
        <v>27</v>
      </c>
    </row>
    <row r="12" spans="1:6" ht="3.6" customHeight="1">
      <c r="A12" s="102"/>
      <c r="B12" s="96"/>
      <c r="C12" s="96"/>
      <c r="D12" s="99"/>
      <c r="E12" s="99"/>
      <c r="F12" s="105"/>
    </row>
    <row r="13" spans="1:6" ht="3" customHeight="1">
      <c r="A13" s="102"/>
      <c r="B13" s="96"/>
      <c r="C13" s="96"/>
      <c r="D13" s="99"/>
      <c r="E13" s="99"/>
      <c r="F13" s="105"/>
    </row>
    <row r="14" spans="1:6" ht="3" customHeight="1">
      <c r="A14" s="102"/>
      <c r="B14" s="96"/>
      <c r="C14" s="96"/>
      <c r="D14" s="99"/>
      <c r="E14" s="99"/>
      <c r="F14" s="105"/>
    </row>
    <row r="15" spans="1:6" ht="3" customHeight="1">
      <c r="A15" s="102"/>
      <c r="B15" s="96"/>
      <c r="C15" s="96"/>
      <c r="D15" s="99"/>
      <c r="E15" s="99"/>
      <c r="F15" s="105"/>
    </row>
    <row r="16" spans="1:6" ht="3" customHeight="1">
      <c r="A16" s="102"/>
      <c r="B16" s="96"/>
      <c r="C16" s="96"/>
      <c r="D16" s="99"/>
      <c r="E16" s="99"/>
      <c r="F16" s="105"/>
    </row>
    <row r="17" spans="1:6" ht="23.45" customHeight="1">
      <c r="A17" s="103"/>
      <c r="B17" s="97"/>
      <c r="C17" s="97"/>
      <c r="D17" s="100"/>
      <c r="E17" s="100"/>
      <c r="F17" s="106"/>
    </row>
    <row r="18" spans="1:6" ht="12.6" customHeight="1">
      <c r="A18" s="18">
        <v>1</v>
      </c>
      <c r="B18" s="19">
        <v>2</v>
      </c>
      <c r="C18" s="20">
        <v>3</v>
      </c>
      <c r="D18" s="21" t="s">
        <v>28</v>
      </c>
      <c r="E18" s="22" t="s">
        <v>29</v>
      </c>
      <c r="F18" s="23" t="s">
        <v>30</v>
      </c>
    </row>
    <row r="19" spans="1:6">
      <c r="A19" s="24" t="s">
        <v>31</v>
      </c>
      <c r="B19" s="25" t="s">
        <v>19</v>
      </c>
      <c r="C19" s="26" t="s">
        <v>32</v>
      </c>
      <c r="D19" s="27">
        <v>353007952.33999997</v>
      </c>
      <c r="E19" s="28">
        <v>144497199.75</v>
      </c>
      <c r="F19" s="27">
        <f>IF(OR(D19="-",IF(E19="-",0,E19)&gt;=IF(D19="-",0,D19)),"-",IF(D19="-",0,D19)-IF(E19="-",0,E19))</f>
        <v>208510752.58999997</v>
      </c>
    </row>
    <row r="20" spans="1:6">
      <c r="A20" s="29" t="s">
        <v>33</v>
      </c>
      <c r="B20" s="30"/>
      <c r="C20" s="31"/>
      <c r="D20" s="32"/>
      <c r="E20" s="32"/>
      <c r="F20" s="33"/>
    </row>
    <row r="21" spans="1:6">
      <c r="A21" s="34" t="s">
        <v>34</v>
      </c>
      <c r="B21" s="35" t="s">
        <v>19</v>
      </c>
      <c r="C21" s="36" t="s">
        <v>35</v>
      </c>
      <c r="D21" s="37">
        <v>139659000</v>
      </c>
      <c r="E21" s="37">
        <v>115328773.06</v>
      </c>
      <c r="F21" s="38">
        <f t="shared" ref="F21:F52" si="0">IF(OR(D21="-",IF(E21="-",0,E21)&gt;=IF(D21="-",0,D21)),"-",IF(D21="-",0,D21)-IF(E21="-",0,E21))</f>
        <v>24330226.939999998</v>
      </c>
    </row>
    <row r="22" spans="1:6">
      <c r="A22" s="34" t="s">
        <v>36</v>
      </c>
      <c r="B22" s="35" t="s">
        <v>19</v>
      </c>
      <c r="C22" s="36" t="s">
        <v>37</v>
      </c>
      <c r="D22" s="37">
        <v>40317800</v>
      </c>
      <c r="E22" s="37">
        <v>34449766.479999997</v>
      </c>
      <c r="F22" s="38">
        <f t="shared" si="0"/>
        <v>5868033.5200000033</v>
      </c>
    </row>
    <row r="23" spans="1:6">
      <c r="A23" s="34" t="s">
        <v>38</v>
      </c>
      <c r="B23" s="35" t="s">
        <v>19</v>
      </c>
      <c r="C23" s="36" t="s">
        <v>39</v>
      </c>
      <c r="D23" s="37">
        <v>40317800</v>
      </c>
      <c r="E23" s="37">
        <v>34449766.479999997</v>
      </c>
      <c r="F23" s="38">
        <f t="shared" si="0"/>
        <v>5868033.5200000033</v>
      </c>
    </row>
    <row r="24" spans="1:6" ht="67.5">
      <c r="A24" s="39" t="s">
        <v>40</v>
      </c>
      <c r="B24" s="35" t="s">
        <v>19</v>
      </c>
      <c r="C24" s="36" t="s">
        <v>41</v>
      </c>
      <c r="D24" s="37">
        <v>37546000</v>
      </c>
      <c r="E24" s="37">
        <v>31401221.25</v>
      </c>
      <c r="F24" s="38">
        <f t="shared" si="0"/>
        <v>6144778.75</v>
      </c>
    </row>
    <row r="25" spans="1:6" ht="90">
      <c r="A25" s="39" t="s">
        <v>42</v>
      </c>
      <c r="B25" s="35" t="s">
        <v>19</v>
      </c>
      <c r="C25" s="36" t="s">
        <v>43</v>
      </c>
      <c r="D25" s="37">
        <v>37546000</v>
      </c>
      <c r="E25" s="37">
        <v>30510673.739999998</v>
      </c>
      <c r="F25" s="38">
        <f t="shared" si="0"/>
        <v>7035326.2600000016</v>
      </c>
    </row>
    <row r="26" spans="1:6" ht="67.5">
      <c r="A26" s="39" t="s">
        <v>44</v>
      </c>
      <c r="B26" s="35" t="s">
        <v>19</v>
      </c>
      <c r="C26" s="36" t="s">
        <v>45</v>
      </c>
      <c r="D26" s="37" t="s">
        <v>46</v>
      </c>
      <c r="E26" s="37">
        <v>881808.9</v>
      </c>
      <c r="F26" s="38" t="str">
        <f t="shared" si="0"/>
        <v>-</v>
      </c>
    </row>
    <row r="27" spans="1:6" ht="90">
      <c r="A27" s="39" t="s">
        <v>47</v>
      </c>
      <c r="B27" s="35" t="s">
        <v>19</v>
      </c>
      <c r="C27" s="36" t="s">
        <v>48</v>
      </c>
      <c r="D27" s="37" t="s">
        <v>46</v>
      </c>
      <c r="E27" s="37">
        <v>8741.07</v>
      </c>
      <c r="F27" s="38" t="str">
        <f t="shared" si="0"/>
        <v>-</v>
      </c>
    </row>
    <row r="28" spans="1:6" ht="90">
      <c r="A28" s="39" t="s">
        <v>49</v>
      </c>
      <c r="B28" s="35" t="s">
        <v>19</v>
      </c>
      <c r="C28" s="36" t="s">
        <v>50</v>
      </c>
      <c r="D28" s="37" t="s">
        <v>46</v>
      </c>
      <c r="E28" s="37">
        <v>-2.46</v>
      </c>
      <c r="F28" s="38" t="str">
        <f t="shared" si="0"/>
        <v>-</v>
      </c>
    </row>
    <row r="29" spans="1:6" ht="101.25">
      <c r="A29" s="39" t="s">
        <v>51</v>
      </c>
      <c r="B29" s="35" t="s">
        <v>19</v>
      </c>
      <c r="C29" s="36" t="s">
        <v>52</v>
      </c>
      <c r="D29" s="37">
        <v>65000</v>
      </c>
      <c r="E29" s="37">
        <v>70152.429999999993</v>
      </c>
      <c r="F29" s="38" t="str">
        <f t="shared" si="0"/>
        <v>-</v>
      </c>
    </row>
    <row r="30" spans="1:6" ht="123.75">
      <c r="A30" s="39" t="s">
        <v>53</v>
      </c>
      <c r="B30" s="35" t="s">
        <v>19</v>
      </c>
      <c r="C30" s="36" t="s">
        <v>54</v>
      </c>
      <c r="D30" s="37">
        <v>65000</v>
      </c>
      <c r="E30" s="37">
        <v>70021.789999999994</v>
      </c>
      <c r="F30" s="38" t="str">
        <f t="shared" si="0"/>
        <v>-</v>
      </c>
    </row>
    <row r="31" spans="1:6" ht="112.5">
      <c r="A31" s="39" t="s">
        <v>55</v>
      </c>
      <c r="B31" s="35" t="s">
        <v>19</v>
      </c>
      <c r="C31" s="36" t="s">
        <v>56</v>
      </c>
      <c r="D31" s="37" t="s">
        <v>46</v>
      </c>
      <c r="E31" s="37">
        <v>0.64</v>
      </c>
      <c r="F31" s="38" t="str">
        <f t="shared" si="0"/>
        <v>-</v>
      </c>
    </row>
    <row r="32" spans="1:6" ht="123.75">
      <c r="A32" s="39" t="s">
        <v>57</v>
      </c>
      <c r="B32" s="35" t="s">
        <v>19</v>
      </c>
      <c r="C32" s="36" t="s">
        <v>58</v>
      </c>
      <c r="D32" s="37" t="s">
        <v>46</v>
      </c>
      <c r="E32" s="37">
        <v>130</v>
      </c>
      <c r="F32" s="38" t="str">
        <f t="shared" si="0"/>
        <v>-</v>
      </c>
    </row>
    <row r="33" spans="1:6" ht="33.75">
      <c r="A33" s="34" t="s">
        <v>59</v>
      </c>
      <c r="B33" s="35" t="s">
        <v>19</v>
      </c>
      <c r="C33" s="36" t="s">
        <v>60</v>
      </c>
      <c r="D33" s="37">
        <v>706800</v>
      </c>
      <c r="E33" s="37">
        <v>744241.74</v>
      </c>
      <c r="F33" s="38" t="str">
        <f t="shared" si="0"/>
        <v>-</v>
      </c>
    </row>
    <row r="34" spans="1:6" ht="67.5">
      <c r="A34" s="34" t="s">
        <v>61</v>
      </c>
      <c r="B34" s="35" t="s">
        <v>19</v>
      </c>
      <c r="C34" s="36" t="s">
        <v>62</v>
      </c>
      <c r="D34" s="37">
        <v>706800</v>
      </c>
      <c r="E34" s="37">
        <v>727810.07</v>
      </c>
      <c r="F34" s="38" t="str">
        <f t="shared" si="0"/>
        <v>-</v>
      </c>
    </row>
    <row r="35" spans="1:6" ht="45">
      <c r="A35" s="34" t="s">
        <v>63</v>
      </c>
      <c r="B35" s="35" t="s">
        <v>19</v>
      </c>
      <c r="C35" s="36" t="s">
        <v>64</v>
      </c>
      <c r="D35" s="37" t="s">
        <v>46</v>
      </c>
      <c r="E35" s="37">
        <v>11291.37</v>
      </c>
      <c r="F35" s="38" t="str">
        <f t="shared" si="0"/>
        <v>-</v>
      </c>
    </row>
    <row r="36" spans="1:6" ht="67.5">
      <c r="A36" s="34" t="s">
        <v>65</v>
      </c>
      <c r="B36" s="35" t="s">
        <v>19</v>
      </c>
      <c r="C36" s="36" t="s">
        <v>66</v>
      </c>
      <c r="D36" s="37" t="s">
        <v>46</v>
      </c>
      <c r="E36" s="37">
        <v>5140.3</v>
      </c>
      <c r="F36" s="38" t="str">
        <f t="shared" si="0"/>
        <v>-</v>
      </c>
    </row>
    <row r="37" spans="1:6" ht="33.75">
      <c r="A37" s="34" t="s">
        <v>67</v>
      </c>
      <c r="B37" s="35" t="s">
        <v>19</v>
      </c>
      <c r="C37" s="36" t="s">
        <v>68</v>
      </c>
      <c r="D37" s="37">
        <v>2000000</v>
      </c>
      <c r="E37" s="37">
        <v>2234151.06</v>
      </c>
      <c r="F37" s="38" t="str">
        <f t="shared" si="0"/>
        <v>-</v>
      </c>
    </row>
    <row r="38" spans="1:6" ht="101.25">
      <c r="A38" s="39" t="s">
        <v>69</v>
      </c>
      <c r="B38" s="35" t="s">
        <v>19</v>
      </c>
      <c r="C38" s="36" t="s">
        <v>70</v>
      </c>
      <c r="D38" s="37">
        <v>2000000</v>
      </c>
      <c r="E38" s="37">
        <v>2233337.04</v>
      </c>
      <c r="F38" s="38" t="str">
        <f t="shared" si="0"/>
        <v>-</v>
      </c>
    </row>
    <row r="39" spans="1:6" ht="45">
      <c r="A39" s="34" t="s">
        <v>71</v>
      </c>
      <c r="B39" s="35" t="s">
        <v>19</v>
      </c>
      <c r="C39" s="36" t="s">
        <v>72</v>
      </c>
      <c r="D39" s="37" t="s">
        <v>46</v>
      </c>
      <c r="E39" s="37">
        <v>814.02</v>
      </c>
      <c r="F39" s="38" t="str">
        <f t="shared" si="0"/>
        <v>-</v>
      </c>
    </row>
    <row r="40" spans="1:6" ht="33.75">
      <c r="A40" s="34" t="s">
        <v>73</v>
      </c>
      <c r="B40" s="35" t="s">
        <v>19</v>
      </c>
      <c r="C40" s="36" t="s">
        <v>74</v>
      </c>
      <c r="D40" s="37">
        <v>1475000</v>
      </c>
      <c r="E40" s="37">
        <v>1857151.93</v>
      </c>
      <c r="F40" s="38" t="str">
        <f t="shared" si="0"/>
        <v>-</v>
      </c>
    </row>
    <row r="41" spans="1:6" ht="22.5">
      <c r="A41" s="34" t="s">
        <v>75</v>
      </c>
      <c r="B41" s="35" t="s">
        <v>19</v>
      </c>
      <c r="C41" s="36" t="s">
        <v>76</v>
      </c>
      <c r="D41" s="37">
        <v>1475000</v>
      </c>
      <c r="E41" s="37">
        <v>1857151.93</v>
      </c>
      <c r="F41" s="38" t="str">
        <f t="shared" si="0"/>
        <v>-</v>
      </c>
    </row>
    <row r="42" spans="1:6" ht="67.5">
      <c r="A42" s="34" t="s">
        <v>77</v>
      </c>
      <c r="B42" s="35" t="s">
        <v>19</v>
      </c>
      <c r="C42" s="36" t="s">
        <v>78</v>
      </c>
      <c r="D42" s="37">
        <v>654000</v>
      </c>
      <c r="E42" s="37">
        <v>916601.39</v>
      </c>
      <c r="F42" s="38" t="str">
        <f t="shared" si="0"/>
        <v>-</v>
      </c>
    </row>
    <row r="43" spans="1:6" ht="101.25">
      <c r="A43" s="39" t="s">
        <v>79</v>
      </c>
      <c r="B43" s="35" t="s">
        <v>19</v>
      </c>
      <c r="C43" s="36" t="s">
        <v>80</v>
      </c>
      <c r="D43" s="37">
        <v>654000</v>
      </c>
      <c r="E43" s="37">
        <v>916601.39</v>
      </c>
      <c r="F43" s="38" t="str">
        <f t="shared" si="0"/>
        <v>-</v>
      </c>
    </row>
    <row r="44" spans="1:6" ht="78.75">
      <c r="A44" s="39" t="s">
        <v>81</v>
      </c>
      <c r="B44" s="35" t="s">
        <v>19</v>
      </c>
      <c r="C44" s="36" t="s">
        <v>82</v>
      </c>
      <c r="D44" s="37">
        <v>6000</v>
      </c>
      <c r="E44" s="37">
        <v>5142.25</v>
      </c>
      <c r="F44" s="38">
        <f t="shared" si="0"/>
        <v>857.75</v>
      </c>
    </row>
    <row r="45" spans="1:6" ht="112.5">
      <c r="A45" s="39" t="s">
        <v>83</v>
      </c>
      <c r="B45" s="35" t="s">
        <v>19</v>
      </c>
      <c r="C45" s="36" t="s">
        <v>84</v>
      </c>
      <c r="D45" s="37">
        <v>6000</v>
      </c>
      <c r="E45" s="37">
        <v>5142.25</v>
      </c>
      <c r="F45" s="38">
        <f t="shared" si="0"/>
        <v>857.75</v>
      </c>
    </row>
    <row r="46" spans="1:6" ht="67.5">
      <c r="A46" s="34" t="s">
        <v>85</v>
      </c>
      <c r="B46" s="35" t="s">
        <v>19</v>
      </c>
      <c r="C46" s="36" t="s">
        <v>86</v>
      </c>
      <c r="D46" s="37">
        <v>814000</v>
      </c>
      <c r="E46" s="37">
        <v>1041406.8</v>
      </c>
      <c r="F46" s="38" t="str">
        <f t="shared" si="0"/>
        <v>-</v>
      </c>
    </row>
    <row r="47" spans="1:6" ht="101.25">
      <c r="A47" s="39" t="s">
        <v>87</v>
      </c>
      <c r="B47" s="35" t="s">
        <v>19</v>
      </c>
      <c r="C47" s="36" t="s">
        <v>88</v>
      </c>
      <c r="D47" s="37">
        <v>814000</v>
      </c>
      <c r="E47" s="37">
        <v>1041406.8</v>
      </c>
      <c r="F47" s="38" t="str">
        <f t="shared" si="0"/>
        <v>-</v>
      </c>
    </row>
    <row r="48" spans="1:6" ht="67.5">
      <c r="A48" s="34" t="s">
        <v>89</v>
      </c>
      <c r="B48" s="35" t="s">
        <v>19</v>
      </c>
      <c r="C48" s="36" t="s">
        <v>90</v>
      </c>
      <c r="D48" s="37">
        <v>1000</v>
      </c>
      <c r="E48" s="37">
        <v>-105998.51</v>
      </c>
      <c r="F48" s="38">
        <f t="shared" si="0"/>
        <v>106998.51</v>
      </c>
    </row>
    <row r="49" spans="1:6" ht="101.25">
      <c r="A49" s="39" t="s">
        <v>91</v>
      </c>
      <c r="B49" s="35" t="s">
        <v>19</v>
      </c>
      <c r="C49" s="36" t="s">
        <v>92</v>
      </c>
      <c r="D49" s="37">
        <v>1000</v>
      </c>
      <c r="E49" s="37">
        <v>-105998.51</v>
      </c>
      <c r="F49" s="38">
        <f t="shared" si="0"/>
        <v>106998.51</v>
      </c>
    </row>
    <row r="50" spans="1:6">
      <c r="A50" s="34" t="s">
        <v>93</v>
      </c>
      <c r="B50" s="35" t="s">
        <v>19</v>
      </c>
      <c r="C50" s="36" t="s">
        <v>94</v>
      </c>
      <c r="D50" s="37">
        <v>2100</v>
      </c>
      <c r="E50" s="37">
        <v>49068.5</v>
      </c>
      <c r="F50" s="38" t="str">
        <f t="shared" si="0"/>
        <v>-</v>
      </c>
    </row>
    <row r="51" spans="1:6">
      <c r="A51" s="34" t="s">
        <v>95</v>
      </c>
      <c r="B51" s="35" t="s">
        <v>19</v>
      </c>
      <c r="C51" s="36" t="s">
        <v>96</v>
      </c>
      <c r="D51" s="37">
        <v>2100</v>
      </c>
      <c r="E51" s="37">
        <v>49068.5</v>
      </c>
      <c r="F51" s="38" t="str">
        <f t="shared" si="0"/>
        <v>-</v>
      </c>
    </row>
    <row r="52" spans="1:6">
      <c r="A52" s="34" t="s">
        <v>95</v>
      </c>
      <c r="B52" s="35" t="s">
        <v>19</v>
      </c>
      <c r="C52" s="36" t="s">
        <v>97</v>
      </c>
      <c r="D52" s="37">
        <v>2100</v>
      </c>
      <c r="E52" s="37">
        <v>49068.5</v>
      </c>
      <c r="F52" s="38" t="str">
        <f t="shared" si="0"/>
        <v>-</v>
      </c>
    </row>
    <row r="53" spans="1:6" ht="45">
      <c r="A53" s="34" t="s">
        <v>98</v>
      </c>
      <c r="B53" s="35" t="s">
        <v>19</v>
      </c>
      <c r="C53" s="36" t="s">
        <v>99</v>
      </c>
      <c r="D53" s="37">
        <v>2100</v>
      </c>
      <c r="E53" s="37">
        <v>49068.5</v>
      </c>
      <c r="F53" s="38" t="str">
        <f t="shared" ref="F53:F84" si="1">IF(OR(D53="-",IF(E53="-",0,E53)&gt;=IF(D53="-",0,D53)),"-",IF(D53="-",0,D53)-IF(E53="-",0,E53))</f>
        <v>-</v>
      </c>
    </row>
    <row r="54" spans="1:6">
      <c r="A54" s="34" t="s">
        <v>100</v>
      </c>
      <c r="B54" s="35" t="s">
        <v>19</v>
      </c>
      <c r="C54" s="36" t="s">
        <v>101</v>
      </c>
      <c r="D54" s="37">
        <v>88590000</v>
      </c>
      <c r="E54" s="37">
        <v>69470400.019999996</v>
      </c>
      <c r="F54" s="38">
        <f t="shared" si="1"/>
        <v>19119599.980000004</v>
      </c>
    </row>
    <row r="55" spans="1:6">
      <c r="A55" s="34" t="s">
        <v>102</v>
      </c>
      <c r="B55" s="35" t="s">
        <v>19</v>
      </c>
      <c r="C55" s="36" t="s">
        <v>103</v>
      </c>
      <c r="D55" s="37">
        <v>3658000</v>
      </c>
      <c r="E55" s="37">
        <v>708657.46</v>
      </c>
      <c r="F55" s="38">
        <f t="shared" si="1"/>
        <v>2949342.54</v>
      </c>
    </row>
    <row r="56" spans="1:6" ht="33.75">
      <c r="A56" s="34" t="s">
        <v>104</v>
      </c>
      <c r="B56" s="35" t="s">
        <v>19</v>
      </c>
      <c r="C56" s="36" t="s">
        <v>105</v>
      </c>
      <c r="D56" s="37">
        <v>3658000</v>
      </c>
      <c r="E56" s="37">
        <v>708657.46</v>
      </c>
      <c r="F56" s="38">
        <f t="shared" si="1"/>
        <v>2949342.54</v>
      </c>
    </row>
    <row r="57" spans="1:6" ht="67.5">
      <c r="A57" s="34" t="s">
        <v>106</v>
      </c>
      <c r="B57" s="35" t="s">
        <v>19</v>
      </c>
      <c r="C57" s="36" t="s">
        <v>107</v>
      </c>
      <c r="D57" s="37">
        <v>3658000</v>
      </c>
      <c r="E57" s="37">
        <v>698562.62</v>
      </c>
      <c r="F57" s="38">
        <f t="shared" si="1"/>
        <v>2959437.38</v>
      </c>
    </row>
    <row r="58" spans="1:6" ht="45">
      <c r="A58" s="34" t="s">
        <v>108</v>
      </c>
      <c r="B58" s="35" t="s">
        <v>19</v>
      </c>
      <c r="C58" s="36" t="s">
        <v>109</v>
      </c>
      <c r="D58" s="37" t="s">
        <v>46</v>
      </c>
      <c r="E58" s="37">
        <v>10094.84</v>
      </c>
      <c r="F58" s="38" t="str">
        <f t="shared" si="1"/>
        <v>-</v>
      </c>
    </row>
    <row r="59" spans="1:6">
      <c r="A59" s="34" t="s">
        <v>110</v>
      </c>
      <c r="B59" s="35" t="s">
        <v>19</v>
      </c>
      <c r="C59" s="36" t="s">
        <v>111</v>
      </c>
      <c r="D59" s="37">
        <v>84932000</v>
      </c>
      <c r="E59" s="37">
        <v>68761742.560000002</v>
      </c>
      <c r="F59" s="38">
        <f t="shared" si="1"/>
        <v>16170257.439999998</v>
      </c>
    </row>
    <row r="60" spans="1:6">
      <c r="A60" s="34" t="s">
        <v>112</v>
      </c>
      <c r="B60" s="35" t="s">
        <v>19</v>
      </c>
      <c r="C60" s="36" t="s">
        <v>113</v>
      </c>
      <c r="D60" s="37">
        <v>56032000</v>
      </c>
      <c r="E60" s="37">
        <v>56562842.969999999</v>
      </c>
      <c r="F60" s="38" t="str">
        <f t="shared" si="1"/>
        <v>-</v>
      </c>
    </row>
    <row r="61" spans="1:6" ht="33.75">
      <c r="A61" s="34" t="s">
        <v>114</v>
      </c>
      <c r="B61" s="35" t="s">
        <v>19</v>
      </c>
      <c r="C61" s="36" t="s">
        <v>115</v>
      </c>
      <c r="D61" s="37">
        <v>56032000</v>
      </c>
      <c r="E61" s="37">
        <v>56562842.969999999</v>
      </c>
      <c r="F61" s="38" t="str">
        <f t="shared" si="1"/>
        <v>-</v>
      </c>
    </row>
    <row r="62" spans="1:6">
      <c r="A62" s="34" t="s">
        <v>116</v>
      </c>
      <c r="B62" s="35" t="s">
        <v>19</v>
      </c>
      <c r="C62" s="36" t="s">
        <v>117</v>
      </c>
      <c r="D62" s="37">
        <v>28900000</v>
      </c>
      <c r="E62" s="37">
        <v>12198899.59</v>
      </c>
      <c r="F62" s="38">
        <f t="shared" si="1"/>
        <v>16701100.41</v>
      </c>
    </row>
    <row r="63" spans="1:6" ht="33.75">
      <c r="A63" s="34" t="s">
        <v>118</v>
      </c>
      <c r="B63" s="35" t="s">
        <v>19</v>
      </c>
      <c r="C63" s="36" t="s">
        <v>119</v>
      </c>
      <c r="D63" s="37">
        <v>28900000</v>
      </c>
      <c r="E63" s="37">
        <v>12198899.59</v>
      </c>
      <c r="F63" s="38">
        <f t="shared" si="1"/>
        <v>16701100.41</v>
      </c>
    </row>
    <row r="64" spans="1:6">
      <c r="A64" s="34" t="s">
        <v>120</v>
      </c>
      <c r="B64" s="35" t="s">
        <v>19</v>
      </c>
      <c r="C64" s="36" t="s">
        <v>121</v>
      </c>
      <c r="D64" s="37">
        <v>15600</v>
      </c>
      <c r="E64" s="37">
        <v>1910</v>
      </c>
      <c r="F64" s="38">
        <f t="shared" si="1"/>
        <v>13690</v>
      </c>
    </row>
    <row r="65" spans="1:6" ht="45">
      <c r="A65" s="34" t="s">
        <v>122</v>
      </c>
      <c r="B65" s="35" t="s">
        <v>19</v>
      </c>
      <c r="C65" s="36" t="s">
        <v>123</v>
      </c>
      <c r="D65" s="37">
        <v>15600</v>
      </c>
      <c r="E65" s="37">
        <v>1910</v>
      </c>
      <c r="F65" s="38">
        <f t="shared" si="1"/>
        <v>13690</v>
      </c>
    </row>
    <row r="66" spans="1:6" ht="67.5">
      <c r="A66" s="34" t="s">
        <v>124</v>
      </c>
      <c r="B66" s="35" t="s">
        <v>19</v>
      </c>
      <c r="C66" s="36" t="s">
        <v>125</v>
      </c>
      <c r="D66" s="37">
        <v>15600</v>
      </c>
      <c r="E66" s="37">
        <v>1910</v>
      </c>
      <c r="F66" s="38">
        <f t="shared" si="1"/>
        <v>13690</v>
      </c>
    </row>
    <row r="67" spans="1:6" ht="90">
      <c r="A67" s="39" t="s">
        <v>126</v>
      </c>
      <c r="B67" s="35" t="s">
        <v>19</v>
      </c>
      <c r="C67" s="36" t="s">
        <v>127</v>
      </c>
      <c r="D67" s="37">
        <v>15600</v>
      </c>
      <c r="E67" s="37">
        <v>1910</v>
      </c>
      <c r="F67" s="38">
        <f t="shared" si="1"/>
        <v>13690</v>
      </c>
    </row>
    <row r="68" spans="1:6" ht="33.75">
      <c r="A68" s="34" t="s">
        <v>128</v>
      </c>
      <c r="B68" s="35" t="s">
        <v>19</v>
      </c>
      <c r="C68" s="36" t="s">
        <v>129</v>
      </c>
      <c r="D68" s="37">
        <v>7556000</v>
      </c>
      <c r="E68" s="37">
        <v>6658277.2800000003</v>
      </c>
      <c r="F68" s="38">
        <f t="shared" si="1"/>
        <v>897722.71999999974</v>
      </c>
    </row>
    <row r="69" spans="1:6" ht="78.75">
      <c r="A69" s="39" t="s">
        <v>130</v>
      </c>
      <c r="B69" s="35" t="s">
        <v>19</v>
      </c>
      <c r="C69" s="36" t="s">
        <v>131</v>
      </c>
      <c r="D69" s="37">
        <v>7265500</v>
      </c>
      <c r="E69" s="37">
        <v>6346268.3200000003</v>
      </c>
      <c r="F69" s="38">
        <f t="shared" si="1"/>
        <v>919231.6799999997</v>
      </c>
    </row>
    <row r="70" spans="1:6" ht="56.25">
      <c r="A70" s="34" t="s">
        <v>132</v>
      </c>
      <c r="B70" s="35" t="s">
        <v>19</v>
      </c>
      <c r="C70" s="36" t="s">
        <v>133</v>
      </c>
      <c r="D70" s="37">
        <v>5395500</v>
      </c>
      <c r="E70" s="37">
        <v>6280763.9199999999</v>
      </c>
      <c r="F70" s="38" t="str">
        <f t="shared" si="1"/>
        <v>-</v>
      </c>
    </row>
    <row r="71" spans="1:6" ht="67.5">
      <c r="A71" s="39" t="s">
        <v>134</v>
      </c>
      <c r="B71" s="35" t="s">
        <v>19</v>
      </c>
      <c r="C71" s="36" t="s">
        <v>135</v>
      </c>
      <c r="D71" s="37">
        <v>5395500</v>
      </c>
      <c r="E71" s="37">
        <v>6280763.9199999999</v>
      </c>
      <c r="F71" s="38" t="str">
        <f t="shared" si="1"/>
        <v>-</v>
      </c>
    </row>
    <row r="72" spans="1:6" ht="67.5">
      <c r="A72" s="39" t="s">
        <v>136</v>
      </c>
      <c r="B72" s="35" t="s">
        <v>19</v>
      </c>
      <c r="C72" s="36" t="s">
        <v>137</v>
      </c>
      <c r="D72" s="37">
        <v>1207700</v>
      </c>
      <c r="E72" s="37" t="s">
        <v>46</v>
      </c>
      <c r="F72" s="38">
        <f t="shared" si="1"/>
        <v>1207700</v>
      </c>
    </row>
    <row r="73" spans="1:6" ht="67.5">
      <c r="A73" s="34" t="s">
        <v>138</v>
      </c>
      <c r="B73" s="35" t="s">
        <v>19</v>
      </c>
      <c r="C73" s="36" t="s">
        <v>139</v>
      </c>
      <c r="D73" s="37">
        <v>1207700</v>
      </c>
      <c r="E73" s="37" t="s">
        <v>46</v>
      </c>
      <c r="F73" s="38">
        <f t="shared" si="1"/>
        <v>1207700</v>
      </c>
    </row>
    <row r="74" spans="1:6" ht="33.75">
      <c r="A74" s="34" t="s">
        <v>140</v>
      </c>
      <c r="B74" s="35" t="s">
        <v>19</v>
      </c>
      <c r="C74" s="36" t="s">
        <v>141</v>
      </c>
      <c r="D74" s="37">
        <v>662300</v>
      </c>
      <c r="E74" s="37">
        <v>65504.4</v>
      </c>
      <c r="F74" s="38">
        <f t="shared" si="1"/>
        <v>596795.6</v>
      </c>
    </row>
    <row r="75" spans="1:6" ht="33.75">
      <c r="A75" s="34" t="s">
        <v>142</v>
      </c>
      <c r="B75" s="35" t="s">
        <v>19</v>
      </c>
      <c r="C75" s="36" t="s">
        <v>143</v>
      </c>
      <c r="D75" s="37">
        <v>662300</v>
      </c>
      <c r="E75" s="37">
        <v>65504.4</v>
      </c>
      <c r="F75" s="38">
        <f t="shared" si="1"/>
        <v>596795.6</v>
      </c>
    </row>
    <row r="76" spans="1:6" ht="33.75">
      <c r="A76" s="34" t="s">
        <v>144</v>
      </c>
      <c r="B76" s="35" t="s">
        <v>19</v>
      </c>
      <c r="C76" s="36" t="s">
        <v>145</v>
      </c>
      <c r="D76" s="37">
        <v>500</v>
      </c>
      <c r="E76" s="37" t="s">
        <v>46</v>
      </c>
      <c r="F76" s="38">
        <f t="shared" si="1"/>
        <v>500</v>
      </c>
    </row>
    <row r="77" spans="1:6" ht="33.75">
      <c r="A77" s="34" t="s">
        <v>146</v>
      </c>
      <c r="B77" s="35" t="s">
        <v>19</v>
      </c>
      <c r="C77" s="36" t="s">
        <v>147</v>
      </c>
      <c r="D77" s="37">
        <v>500</v>
      </c>
      <c r="E77" s="37" t="s">
        <v>46</v>
      </c>
      <c r="F77" s="38">
        <f t="shared" si="1"/>
        <v>500</v>
      </c>
    </row>
    <row r="78" spans="1:6" ht="101.25">
      <c r="A78" s="39" t="s">
        <v>148</v>
      </c>
      <c r="B78" s="35" t="s">
        <v>19</v>
      </c>
      <c r="C78" s="36" t="s">
        <v>149</v>
      </c>
      <c r="D78" s="37">
        <v>500</v>
      </c>
      <c r="E78" s="37" t="s">
        <v>46</v>
      </c>
      <c r="F78" s="38">
        <f t="shared" si="1"/>
        <v>500</v>
      </c>
    </row>
    <row r="79" spans="1:6" ht="67.5">
      <c r="A79" s="39" t="s">
        <v>150</v>
      </c>
      <c r="B79" s="35" t="s">
        <v>19</v>
      </c>
      <c r="C79" s="36" t="s">
        <v>151</v>
      </c>
      <c r="D79" s="37">
        <v>290000</v>
      </c>
      <c r="E79" s="37">
        <v>312008.96000000002</v>
      </c>
      <c r="F79" s="38" t="str">
        <f t="shared" si="1"/>
        <v>-</v>
      </c>
    </row>
    <row r="80" spans="1:6" ht="67.5">
      <c r="A80" s="39" t="s">
        <v>152</v>
      </c>
      <c r="B80" s="35" t="s">
        <v>19</v>
      </c>
      <c r="C80" s="36" t="s">
        <v>153</v>
      </c>
      <c r="D80" s="37">
        <v>290000</v>
      </c>
      <c r="E80" s="37">
        <v>312008.96000000002</v>
      </c>
      <c r="F80" s="38" t="str">
        <f t="shared" si="1"/>
        <v>-</v>
      </c>
    </row>
    <row r="81" spans="1:6" ht="67.5">
      <c r="A81" s="34" t="s">
        <v>154</v>
      </c>
      <c r="B81" s="35" t="s">
        <v>19</v>
      </c>
      <c r="C81" s="36" t="s">
        <v>155</v>
      </c>
      <c r="D81" s="37">
        <v>290000</v>
      </c>
      <c r="E81" s="37">
        <v>312008.96000000002</v>
      </c>
      <c r="F81" s="38" t="str">
        <f t="shared" si="1"/>
        <v>-</v>
      </c>
    </row>
    <row r="82" spans="1:6" ht="22.5">
      <c r="A82" s="34" t="s">
        <v>156</v>
      </c>
      <c r="B82" s="35" t="s">
        <v>19</v>
      </c>
      <c r="C82" s="36" t="s">
        <v>157</v>
      </c>
      <c r="D82" s="37">
        <v>50500</v>
      </c>
      <c r="E82" s="37">
        <v>109213.56</v>
      </c>
      <c r="F82" s="38" t="str">
        <f t="shared" si="1"/>
        <v>-</v>
      </c>
    </row>
    <row r="83" spans="1:6">
      <c r="A83" s="34" t="s">
        <v>158</v>
      </c>
      <c r="B83" s="35" t="s">
        <v>19</v>
      </c>
      <c r="C83" s="36" t="s">
        <v>159</v>
      </c>
      <c r="D83" s="37">
        <v>50500</v>
      </c>
      <c r="E83" s="37">
        <v>109213.56</v>
      </c>
      <c r="F83" s="38" t="str">
        <f t="shared" si="1"/>
        <v>-</v>
      </c>
    </row>
    <row r="84" spans="1:6" ht="33.75">
      <c r="A84" s="34" t="s">
        <v>160</v>
      </c>
      <c r="B84" s="35" t="s">
        <v>19</v>
      </c>
      <c r="C84" s="36" t="s">
        <v>161</v>
      </c>
      <c r="D84" s="37">
        <v>49000</v>
      </c>
      <c r="E84" s="37">
        <v>40402.32</v>
      </c>
      <c r="F84" s="38">
        <f t="shared" si="1"/>
        <v>8597.68</v>
      </c>
    </row>
    <row r="85" spans="1:6" ht="33.75">
      <c r="A85" s="34" t="s">
        <v>162</v>
      </c>
      <c r="B85" s="35" t="s">
        <v>19</v>
      </c>
      <c r="C85" s="36" t="s">
        <v>163</v>
      </c>
      <c r="D85" s="37">
        <v>49000</v>
      </c>
      <c r="E85" s="37">
        <v>40402.32</v>
      </c>
      <c r="F85" s="38">
        <f t="shared" ref="F85:F116" si="2">IF(OR(D85="-",IF(E85="-",0,E85)&gt;=IF(D85="-",0,D85)),"-",IF(D85="-",0,D85)-IF(E85="-",0,E85))</f>
        <v>8597.68</v>
      </c>
    </row>
    <row r="86" spans="1:6">
      <c r="A86" s="34" t="s">
        <v>164</v>
      </c>
      <c r="B86" s="35" t="s">
        <v>19</v>
      </c>
      <c r="C86" s="36" t="s">
        <v>165</v>
      </c>
      <c r="D86" s="37">
        <v>1500</v>
      </c>
      <c r="E86" s="37">
        <v>68811.240000000005</v>
      </c>
      <c r="F86" s="38" t="str">
        <f t="shared" si="2"/>
        <v>-</v>
      </c>
    </row>
    <row r="87" spans="1:6" ht="22.5">
      <c r="A87" s="34" t="s">
        <v>166</v>
      </c>
      <c r="B87" s="35" t="s">
        <v>19</v>
      </c>
      <c r="C87" s="36" t="s">
        <v>167</v>
      </c>
      <c r="D87" s="37">
        <v>1500</v>
      </c>
      <c r="E87" s="37">
        <v>68811.240000000005</v>
      </c>
      <c r="F87" s="38" t="str">
        <f t="shared" si="2"/>
        <v>-</v>
      </c>
    </row>
    <row r="88" spans="1:6" ht="22.5">
      <c r="A88" s="34" t="s">
        <v>168</v>
      </c>
      <c r="B88" s="35" t="s">
        <v>19</v>
      </c>
      <c r="C88" s="36" t="s">
        <v>169</v>
      </c>
      <c r="D88" s="37">
        <v>1650000</v>
      </c>
      <c r="E88" s="37">
        <v>2713177.1</v>
      </c>
      <c r="F88" s="38" t="str">
        <f t="shared" si="2"/>
        <v>-</v>
      </c>
    </row>
    <row r="89" spans="1:6" ht="22.5">
      <c r="A89" s="34" t="s">
        <v>170</v>
      </c>
      <c r="B89" s="35" t="s">
        <v>19</v>
      </c>
      <c r="C89" s="36" t="s">
        <v>171</v>
      </c>
      <c r="D89" s="37">
        <v>132000</v>
      </c>
      <c r="E89" s="37">
        <v>1420838.95</v>
      </c>
      <c r="F89" s="38" t="str">
        <f t="shared" si="2"/>
        <v>-</v>
      </c>
    </row>
    <row r="90" spans="1:6" ht="33.75">
      <c r="A90" s="34" t="s">
        <v>172</v>
      </c>
      <c r="B90" s="35" t="s">
        <v>19</v>
      </c>
      <c r="C90" s="36" t="s">
        <v>173</v>
      </c>
      <c r="D90" s="37">
        <v>132000</v>
      </c>
      <c r="E90" s="37">
        <v>1420838.95</v>
      </c>
      <c r="F90" s="38" t="str">
        <f t="shared" si="2"/>
        <v>-</v>
      </c>
    </row>
    <row r="91" spans="1:6" ht="45">
      <c r="A91" s="34" t="s">
        <v>174</v>
      </c>
      <c r="B91" s="35" t="s">
        <v>19</v>
      </c>
      <c r="C91" s="36" t="s">
        <v>175</v>
      </c>
      <c r="D91" s="37">
        <v>132000</v>
      </c>
      <c r="E91" s="37">
        <v>1420838.95</v>
      </c>
      <c r="F91" s="38" t="str">
        <f t="shared" si="2"/>
        <v>-</v>
      </c>
    </row>
    <row r="92" spans="1:6" ht="56.25">
      <c r="A92" s="34" t="s">
        <v>176</v>
      </c>
      <c r="B92" s="35" t="s">
        <v>19</v>
      </c>
      <c r="C92" s="36" t="s">
        <v>177</v>
      </c>
      <c r="D92" s="37">
        <v>1518000</v>
      </c>
      <c r="E92" s="37">
        <v>1292338.1499999999</v>
      </c>
      <c r="F92" s="38">
        <f t="shared" si="2"/>
        <v>225661.85000000009</v>
      </c>
    </row>
    <row r="93" spans="1:6" ht="56.25">
      <c r="A93" s="34" t="s">
        <v>178</v>
      </c>
      <c r="B93" s="35" t="s">
        <v>19</v>
      </c>
      <c r="C93" s="36" t="s">
        <v>179</v>
      </c>
      <c r="D93" s="37">
        <v>1518000</v>
      </c>
      <c r="E93" s="37">
        <v>1292338.1499999999</v>
      </c>
      <c r="F93" s="38">
        <f t="shared" si="2"/>
        <v>225661.85000000009</v>
      </c>
    </row>
    <row r="94" spans="1:6" ht="67.5">
      <c r="A94" s="39" t="s">
        <v>180</v>
      </c>
      <c r="B94" s="35" t="s">
        <v>19</v>
      </c>
      <c r="C94" s="36" t="s">
        <v>181</v>
      </c>
      <c r="D94" s="37">
        <v>1518000</v>
      </c>
      <c r="E94" s="37">
        <v>1292338.1499999999</v>
      </c>
      <c r="F94" s="38">
        <f t="shared" si="2"/>
        <v>225661.85000000009</v>
      </c>
    </row>
    <row r="95" spans="1:6">
      <c r="A95" s="34" t="s">
        <v>182</v>
      </c>
      <c r="B95" s="35" t="s">
        <v>19</v>
      </c>
      <c r="C95" s="36" t="s">
        <v>183</v>
      </c>
      <c r="D95" s="37">
        <v>2000</v>
      </c>
      <c r="E95" s="37">
        <v>19808.189999999999</v>
      </c>
      <c r="F95" s="38" t="str">
        <f t="shared" si="2"/>
        <v>-</v>
      </c>
    </row>
    <row r="96" spans="1:6" ht="90">
      <c r="A96" s="39" t="s">
        <v>184</v>
      </c>
      <c r="B96" s="35" t="s">
        <v>19</v>
      </c>
      <c r="C96" s="36" t="s">
        <v>185</v>
      </c>
      <c r="D96" s="37">
        <v>2000</v>
      </c>
      <c r="E96" s="37">
        <v>19808.189999999999</v>
      </c>
      <c r="F96" s="38" t="str">
        <f t="shared" si="2"/>
        <v>-</v>
      </c>
    </row>
    <row r="97" spans="1:6" ht="45">
      <c r="A97" s="34" t="s">
        <v>186</v>
      </c>
      <c r="B97" s="35" t="s">
        <v>19</v>
      </c>
      <c r="C97" s="36" t="s">
        <v>187</v>
      </c>
      <c r="D97" s="37">
        <v>2000</v>
      </c>
      <c r="E97" s="37">
        <v>19808.189999999999</v>
      </c>
      <c r="F97" s="38" t="str">
        <f t="shared" si="2"/>
        <v>-</v>
      </c>
    </row>
    <row r="98" spans="1:6" ht="67.5">
      <c r="A98" s="34" t="s">
        <v>188</v>
      </c>
      <c r="B98" s="35" t="s">
        <v>19</v>
      </c>
      <c r="C98" s="36" t="s">
        <v>189</v>
      </c>
      <c r="D98" s="37">
        <v>2000</v>
      </c>
      <c r="E98" s="37">
        <v>19808.189999999999</v>
      </c>
      <c r="F98" s="38" t="str">
        <f t="shared" si="2"/>
        <v>-</v>
      </c>
    </row>
    <row r="99" spans="1:6">
      <c r="A99" s="34" t="s">
        <v>190</v>
      </c>
      <c r="B99" s="35" t="s">
        <v>19</v>
      </c>
      <c r="C99" s="36" t="s">
        <v>191</v>
      </c>
      <c r="D99" s="37">
        <v>213348952.34</v>
      </c>
      <c r="E99" s="37">
        <v>29168426.690000001</v>
      </c>
      <c r="F99" s="38">
        <f t="shared" si="2"/>
        <v>184180525.65000001</v>
      </c>
    </row>
    <row r="100" spans="1:6" ht="33.75">
      <c r="A100" s="34" t="s">
        <v>192</v>
      </c>
      <c r="B100" s="35" t="s">
        <v>19</v>
      </c>
      <c r="C100" s="36" t="s">
        <v>193</v>
      </c>
      <c r="D100" s="37">
        <v>213348952.34</v>
      </c>
      <c r="E100" s="37">
        <v>29168428.109999999</v>
      </c>
      <c r="F100" s="38">
        <f t="shared" si="2"/>
        <v>184180524.23000002</v>
      </c>
    </row>
    <row r="101" spans="1:6" ht="22.5">
      <c r="A101" s="34" t="s">
        <v>194</v>
      </c>
      <c r="B101" s="35" t="s">
        <v>19</v>
      </c>
      <c r="C101" s="36" t="s">
        <v>195</v>
      </c>
      <c r="D101" s="37">
        <v>213055832.34</v>
      </c>
      <c r="E101" s="37">
        <v>28875308.109999999</v>
      </c>
      <c r="F101" s="38">
        <f t="shared" si="2"/>
        <v>184180524.23000002</v>
      </c>
    </row>
    <row r="102" spans="1:6" ht="33.75">
      <c r="A102" s="34" t="s">
        <v>196</v>
      </c>
      <c r="B102" s="35" t="s">
        <v>19</v>
      </c>
      <c r="C102" s="36" t="s">
        <v>197</v>
      </c>
      <c r="D102" s="37">
        <v>168000000</v>
      </c>
      <c r="E102" s="37" t="s">
        <v>46</v>
      </c>
      <c r="F102" s="38">
        <f t="shared" si="2"/>
        <v>168000000</v>
      </c>
    </row>
    <row r="103" spans="1:6" ht="33.75">
      <c r="A103" s="34" t="s">
        <v>198</v>
      </c>
      <c r="B103" s="35" t="s">
        <v>19</v>
      </c>
      <c r="C103" s="36" t="s">
        <v>199</v>
      </c>
      <c r="D103" s="37">
        <v>168000000</v>
      </c>
      <c r="E103" s="37" t="s">
        <v>46</v>
      </c>
      <c r="F103" s="38">
        <f t="shared" si="2"/>
        <v>168000000</v>
      </c>
    </row>
    <row r="104" spans="1:6" ht="67.5">
      <c r="A104" s="39" t="s">
        <v>200</v>
      </c>
      <c r="B104" s="35" t="s">
        <v>19</v>
      </c>
      <c r="C104" s="36" t="s">
        <v>201</v>
      </c>
      <c r="D104" s="37">
        <v>18200057.050000001</v>
      </c>
      <c r="E104" s="37">
        <v>18002465.079999998</v>
      </c>
      <c r="F104" s="38">
        <f t="shared" si="2"/>
        <v>197591.97000000253</v>
      </c>
    </row>
    <row r="105" spans="1:6" ht="78.75">
      <c r="A105" s="39" t="s">
        <v>202</v>
      </c>
      <c r="B105" s="35" t="s">
        <v>19</v>
      </c>
      <c r="C105" s="36" t="s">
        <v>203</v>
      </c>
      <c r="D105" s="37">
        <v>18200057.050000001</v>
      </c>
      <c r="E105" s="37">
        <v>18002465.079999998</v>
      </c>
      <c r="F105" s="38">
        <f t="shared" si="2"/>
        <v>197591.97000000253</v>
      </c>
    </row>
    <row r="106" spans="1:6" ht="22.5">
      <c r="A106" s="34" t="s">
        <v>204</v>
      </c>
      <c r="B106" s="35" t="s">
        <v>19</v>
      </c>
      <c r="C106" s="36" t="s">
        <v>205</v>
      </c>
      <c r="D106" s="37">
        <v>10000000</v>
      </c>
      <c r="E106" s="37">
        <v>5656403.8499999996</v>
      </c>
      <c r="F106" s="38">
        <f t="shared" si="2"/>
        <v>4343596.1500000004</v>
      </c>
    </row>
    <row r="107" spans="1:6" ht="33.75">
      <c r="A107" s="34" t="s">
        <v>206</v>
      </c>
      <c r="B107" s="35" t="s">
        <v>19</v>
      </c>
      <c r="C107" s="36" t="s">
        <v>207</v>
      </c>
      <c r="D107" s="37">
        <v>10000000</v>
      </c>
      <c r="E107" s="37">
        <v>5656403.8499999996</v>
      </c>
      <c r="F107" s="38">
        <f t="shared" si="2"/>
        <v>4343596.1500000004</v>
      </c>
    </row>
    <row r="108" spans="1:6">
      <c r="A108" s="34" t="s">
        <v>208</v>
      </c>
      <c r="B108" s="35" t="s">
        <v>19</v>
      </c>
      <c r="C108" s="36" t="s">
        <v>209</v>
      </c>
      <c r="D108" s="37">
        <v>16855775.289999999</v>
      </c>
      <c r="E108" s="37">
        <v>5216439.18</v>
      </c>
      <c r="F108" s="38">
        <f t="shared" si="2"/>
        <v>11639336.109999999</v>
      </c>
    </row>
    <row r="109" spans="1:6">
      <c r="A109" s="34" t="s">
        <v>210</v>
      </c>
      <c r="B109" s="35" t="s">
        <v>19</v>
      </c>
      <c r="C109" s="36" t="s">
        <v>211</v>
      </c>
      <c r="D109" s="37">
        <v>16855775.289999999</v>
      </c>
      <c r="E109" s="37">
        <v>5216439.18</v>
      </c>
      <c r="F109" s="38">
        <f t="shared" si="2"/>
        <v>11639336.109999999</v>
      </c>
    </row>
    <row r="110" spans="1:6" ht="22.5">
      <c r="A110" s="34" t="s">
        <v>212</v>
      </c>
      <c r="B110" s="35" t="s">
        <v>19</v>
      </c>
      <c r="C110" s="36" t="s">
        <v>213</v>
      </c>
      <c r="D110" s="37">
        <v>293120</v>
      </c>
      <c r="E110" s="37">
        <v>293120</v>
      </c>
      <c r="F110" s="38" t="str">
        <f t="shared" si="2"/>
        <v>-</v>
      </c>
    </row>
    <row r="111" spans="1:6" ht="33.75">
      <c r="A111" s="34" t="s">
        <v>214</v>
      </c>
      <c r="B111" s="35" t="s">
        <v>19</v>
      </c>
      <c r="C111" s="36" t="s">
        <v>215</v>
      </c>
      <c r="D111" s="37">
        <v>3520</v>
      </c>
      <c r="E111" s="37">
        <v>3520</v>
      </c>
      <c r="F111" s="38" t="str">
        <f t="shared" si="2"/>
        <v>-</v>
      </c>
    </row>
    <row r="112" spans="1:6" ht="33.75">
      <c r="A112" s="34" t="s">
        <v>216</v>
      </c>
      <c r="B112" s="35" t="s">
        <v>19</v>
      </c>
      <c r="C112" s="36" t="s">
        <v>217</v>
      </c>
      <c r="D112" s="37">
        <v>3520</v>
      </c>
      <c r="E112" s="37">
        <v>3520</v>
      </c>
      <c r="F112" s="38" t="str">
        <f t="shared" si="2"/>
        <v>-</v>
      </c>
    </row>
    <row r="113" spans="1:6" ht="33.75">
      <c r="A113" s="34" t="s">
        <v>218</v>
      </c>
      <c r="B113" s="35" t="s">
        <v>19</v>
      </c>
      <c r="C113" s="36" t="s">
        <v>219</v>
      </c>
      <c r="D113" s="37">
        <v>289600</v>
      </c>
      <c r="E113" s="37">
        <v>289600</v>
      </c>
      <c r="F113" s="38" t="str">
        <f t="shared" si="2"/>
        <v>-</v>
      </c>
    </row>
    <row r="114" spans="1:6" ht="33.75">
      <c r="A114" s="34" t="s">
        <v>220</v>
      </c>
      <c r="B114" s="35" t="s">
        <v>19</v>
      </c>
      <c r="C114" s="36" t="s">
        <v>221</v>
      </c>
      <c r="D114" s="37">
        <v>289600</v>
      </c>
      <c r="E114" s="37">
        <v>289600</v>
      </c>
      <c r="F114" s="38" t="str">
        <f t="shared" si="2"/>
        <v>-</v>
      </c>
    </row>
    <row r="115" spans="1:6" ht="33.75">
      <c r="A115" s="34" t="s">
        <v>222</v>
      </c>
      <c r="B115" s="35" t="s">
        <v>19</v>
      </c>
      <c r="C115" s="36" t="s">
        <v>223</v>
      </c>
      <c r="D115" s="37" t="s">
        <v>46</v>
      </c>
      <c r="E115" s="37">
        <v>-1.42</v>
      </c>
      <c r="F115" s="38" t="str">
        <f t="shared" si="2"/>
        <v>-</v>
      </c>
    </row>
    <row r="116" spans="1:6" ht="45">
      <c r="A116" s="34" t="s">
        <v>224</v>
      </c>
      <c r="B116" s="35" t="s">
        <v>19</v>
      </c>
      <c r="C116" s="36" t="s">
        <v>225</v>
      </c>
      <c r="D116" s="37" t="s">
        <v>46</v>
      </c>
      <c r="E116" s="37">
        <v>-1.42</v>
      </c>
      <c r="F116" s="38" t="str">
        <f t="shared" si="2"/>
        <v>-</v>
      </c>
    </row>
    <row r="117" spans="1:6" ht="45">
      <c r="A117" s="34" t="s">
        <v>226</v>
      </c>
      <c r="B117" s="35" t="s">
        <v>19</v>
      </c>
      <c r="C117" s="36" t="s">
        <v>227</v>
      </c>
      <c r="D117" s="37" t="s">
        <v>46</v>
      </c>
      <c r="E117" s="37">
        <v>-1.42</v>
      </c>
      <c r="F117" s="38" t="str">
        <f t="shared" ref="F117" si="3">IF(OR(D117="-",IF(E117="-",0,E117)&gt;=IF(D117="-",0,D117)),"-",IF(D117="-",0,D117)-IF(E117="-",0,E117))</f>
        <v>-</v>
      </c>
    </row>
    <row r="118" spans="1:6" ht="12.75" customHeight="1">
      <c r="A118" s="40"/>
      <c r="B118" s="41"/>
      <c r="C118" s="41"/>
      <c r="D118" s="42"/>
      <c r="E118" s="42"/>
      <c r="F118" s="42"/>
    </row>
  </sheetData>
  <mergeCells count="12">
    <mergeCell ref="A10:D10"/>
    <mergeCell ref="A1:D1"/>
    <mergeCell ref="A4:D4"/>
    <mergeCell ref="A2:D2"/>
    <mergeCell ref="B6:D6"/>
    <mergeCell ref="B7:D7"/>
    <mergeCell ref="B11:B17"/>
    <mergeCell ref="D11:D17"/>
    <mergeCell ref="C11:C17"/>
    <mergeCell ref="A11:A17"/>
    <mergeCell ref="F11:F17"/>
    <mergeCell ref="E11:E17"/>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fitToHeight="0" pageOrder="overThenDown" orientation="portrait" verticalDpi="300"/>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2:F362"/>
  <sheetViews>
    <sheetView showGridLines="0" topLeftCell="A337" workbookViewId="0">
      <selection activeCell="D363" sqref="D363"/>
    </sheetView>
  </sheetViews>
  <sheetFormatPr defaultRowHeight="12.75" customHeight="1"/>
  <cols>
    <col min="1" max="1" width="45.7109375" customWidth="1"/>
    <col min="2" max="2" width="4.28515625" customWidth="1"/>
    <col min="3" max="3" width="40.7109375" customWidth="1"/>
    <col min="4" max="4" width="18.85546875" customWidth="1"/>
    <col min="5" max="6" width="18.7109375" customWidth="1"/>
  </cols>
  <sheetData>
    <row r="2" spans="1:6" ht="15" customHeight="1">
      <c r="A2" s="107" t="s">
        <v>228</v>
      </c>
      <c r="B2" s="107"/>
      <c r="C2" s="107"/>
      <c r="D2" s="107"/>
      <c r="E2" s="1"/>
      <c r="F2" s="13" t="s">
        <v>229</v>
      </c>
    </row>
    <row r="3" spans="1:6" ht="13.5" customHeight="1">
      <c r="A3" s="5"/>
      <c r="B3" s="5"/>
      <c r="C3" s="43"/>
      <c r="D3" s="9"/>
      <c r="E3" s="9"/>
      <c r="F3" s="9"/>
    </row>
    <row r="4" spans="1:6" ht="10.15" customHeight="1">
      <c r="A4" s="114" t="s">
        <v>22</v>
      </c>
      <c r="B4" s="95" t="s">
        <v>23</v>
      </c>
      <c r="C4" s="112" t="s">
        <v>230</v>
      </c>
      <c r="D4" s="98" t="s">
        <v>25</v>
      </c>
      <c r="E4" s="117" t="s">
        <v>26</v>
      </c>
      <c r="F4" s="104" t="s">
        <v>27</v>
      </c>
    </row>
    <row r="5" spans="1:6" ht="5.45" customHeight="1">
      <c r="A5" s="115"/>
      <c r="B5" s="96"/>
      <c r="C5" s="113"/>
      <c r="D5" s="99"/>
      <c r="E5" s="118"/>
      <c r="F5" s="105"/>
    </row>
    <row r="6" spans="1:6" ht="9.6" customHeight="1">
      <c r="A6" s="115"/>
      <c r="B6" s="96"/>
      <c r="C6" s="113"/>
      <c r="D6" s="99"/>
      <c r="E6" s="118"/>
      <c r="F6" s="105"/>
    </row>
    <row r="7" spans="1:6" ht="6" customHeight="1">
      <c r="A7" s="115"/>
      <c r="B7" s="96"/>
      <c r="C7" s="113"/>
      <c r="D7" s="99"/>
      <c r="E7" s="118"/>
      <c r="F7" s="105"/>
    </row>
    <row r="8" spans="1:6" ht="6.6" customHeight="1">
      <c r="A8" s="115"/>
      <c r="B8" s="96"/>
      <c r="C8" s="113"/>
      <c r="D8" s="99"/>
      <c r="E8" s="118"/>
      <c r="F8" s="105"/>
    </row>
    <row r="9" spans="1:6" ht="10.9" customHeight="1">
      <c r="A9" s="115"/>
      <c r="B9" s="96"/>
      <c r="C9" s="113"/>
      <c r="D9" s="99"/>
      <c r="E9" s="118"/>
      <c r="F9" s="105"/>
    </row>
    <row r="10" spans="1:6" ht="4.1500000000000004" hidden="1" customHeight="1">
      <c r="A10" s="115"/>
      <c r="B10" s="96"/>
      <c r="C10" s="44"/>
      <c r="D10" s="99"/>
      <c r="E10" s="45"/>
      <c r="F10" s="46"/>
    </row>
    <row r="11" spans="1:6" ht="13.15" hidden="1" customHeight="1">
      <c r="A11" s="116"/>
      <c r="B11" s="97"/>
      <c r="C11" s="47"/>
      <c r="D11" s="100"/>
      <c r="E11" s="48"/>
      <c r="F11" s="49"/>
    </row>
    <row r="12" spans="1:6" ht="13.5" customHeight="1">
      <c r="A12" s="18">
        <v>1</v>
      </c>
      <c r="B12" s="19">
        <v>2</v>
      </c>
      <c r="C12" s="20">
        <v>3</v>
      </c>
      <c r="D12" s="21" t="s">
        <v>28</v>
      </c>
      <c r="E12" s="50" t="s">
        <v>29</v>
      </c>
      <c r="F12" s="23" t="s">
        <v>30</v>
      </c>
    </row>
    <row r="13" spans="1:6">
      <c r="A13" s="51" t="s">
        <v>231</v>
      </c>
      <c r="B13" s="52" t="s">
        <v>232</v>
      </c>
      <c r="C13" s="53" t="s">
        <v>233</v>
      </c>
      <c r="D13" s="54">
        <v>405721629.63</v>
      </c>
      <c r="E13" s="55">
        <v>113524952.14</v>
      </c>
      <c r="F13" s="56">
        <f>IF(OR(D13="-",IF(E13="-",0,E13)&gt;=IF(D13="-",0,D13)),"-",IF(D13="-",0,D13)-IF(E13="-",0,E13))</f>
        <v>292196677.49000001</v>
      </c>
    </row>
    <row r="14" spans="1:6">
      <c r="A14" s="57" t="s">
        <v>33</v>
      </c>
      <c r="B14" s="58"/>
      <c r="C14" s="59"/>
      <c r="D14" s="60"/>
      <c r="E14" s="61"/>
      <c r="F14" s="62"/>
    </row>
    <row r="15" spans="1:6">
      <c r="A15" s="51" t="s">
        <v>234</v>
      </c>
      <c r="B15" s="52" t="s">
        <v>232</v>
      </c>
      <c r="C15" s="53" t="s">
        <v>235</v>
      </c>
      <c r="D15" s="54">
        <v>405721629.63</v>
      </c>
      <c r="E15" s="55">
        <v>113524952.14</v>
      </c>
      <c r="F15" s="56">
        <f t="shared" ref="F15:F78" si="0">IF(OR(D15="-",IF(E15="-",0,E15)&gt;=IF(D15="-",0,D15)),"-",IF(D15="-",0,D15)-IF(E15="-",0,E15))</f>
        <v>292196677.49000001</v>
      </c>
    </row>
    <row r="16" spans="1:6">
      <c r="A16" s="51" t="s">
        <v>236</v>
      </c>
      <c r="B16" s="52" t="s">
        <v>232</v>
      </c>
      <c r="C16" s="53" t="s">
        <v>237</v>
      </c>
      <c r="D16" s="54">
        <v>397795829.63</v>
      </c>
      <c r="E16" s="55">
        <v>107900689.34999999</v>
      </c>
      <c r="F16" s="56">
        <f t="shared" si="0"/>
        <v>289895140.27999997</v>
      </c>
    </row>
    <row r="17" spans="1:6">
      <c r="A17" s="51" t="s">
        <v>238</v>
      </c>
      <c r="B17" s="52" t="s">
        <v>232</v>
      </c>
      <c r="C17" s="53" t="s">
        <v>239</v>
      </c>
      <c r="D17" s="54">
        <v>44971400</v>
      </c>
      <c r="E17" s="55">
        <v>34492931.890000001</v>
      </c>
      <c r="F17" s="56">
        <f t="shared" si="0"/>
        <v>10478468.109999999</v>
      </c>
    </row>
    <row r="18" spans="1:6" ht="45">
      <c r="A18" s="51" t="s">
        <v>240</v>
      </c>
      <c r="B18" s="52" t="s">
        <v>232</v>
      </c>
      <c r="C18" s="53" t="s">
        <v>241</v>
      </c>
      <c r="D18" s="54">
        <v>42672300</v>
      </c>
      <c r="E18" s="55">
        <v>33627492.219999999</v>
      </c>
      <c r="F18" s="56">
        <f t="shared" si="0"/>
        <v>9044807.7800000012</v>
      </c>
    </row>
    <row r="19" spans="1:6" ht="45">
      <c r="A19" s="51" t="s">
        <v>240</v>
      </c>
      <c r="B19" s="52" t="s">
        <v>232</v>
      </c>
      <c r="C19" s="53" t="s">
        <v>242</v>
      </c>
      <c r="D19" s="54">
        <v>42672300</v>
      </c>
      <c r="E19" s="55">
        <v>33627492.219999999</v>
      </c>
      <c r="F19" s="56">
        <f t="shared" si="0"/>
        <v>9044807.7800000012</v>
      </c>
    </row>
    <row r="20" spans="1:6">
      <c r="A20" s="24" t="s">
        <v>243</v>
      </c>
      <c r="B20" s="63" t="s">
        <v>232</v>
      </c>
      <c r="C20" s="26" t="s">
        <v>244</v>
      </c>
      <c r="D20" s="27">
        <v>42207400</v>
      </c>
      <c r="E20" s="64">
        <v>33627492.219999999</v>
      </c>
      <c r="F20" s="65">
        <f t="shared" si="0"/>
        <v>8579907.7800000012</v>
      </c>
    </row>
    <row r="21" spans="1:6">
      <c r="A21" s="24" t="s">
        <v>245</v>
      </c>
      <c r="B21" s="63" t="s">
        <v>232</v>
      </c>
      <c r="C21" s="26" t="s">
        <v>246</v>
      </c>
      <c r="D21" s="27">
        <v>41809946</v>
      </c>
      <c r="E21" s="64">
        <v>33230038.219999999</v>
      </c>
      <c r="F21" s="65">
        <f t="shared" si="0"/>
        <v>8579907.7800000012</v>
      </c>
    </row>
    <row r="22" spans="1:6" ht="22.5">
      <c r="A22" s="24" t="s">
        <v>247</v>
      </c>
      <c r="B22" s="63" t="s">
        <v>232</v>
      </c>
      <c r="C22" s="26" t="s">
        <v>248</v>
      </c>
      <c r="D22" s="27">
        <v>29691400</v>
      </c>
      <c r="E22" s="64">
        <v>23335946.620000001</v>
      </c>
      <c r="F22" s="65">
        <f t="shared" si="0"/>
        <v>6355453.379999999</v>
      </c>
    </row>
    <row r="23" spans="1:6" ht="22.5">
      <c r="A23" s="24" t="s">
        <v>249</v>
      </c>
      <c r="B23" s="63" t="s">
        <v>232</v>
      </c>
      <c r="C23" s="26" t="s">
        <v>250</v>
      </c>
      <c r="D23" s="27">
        <v>22806900</v>
      </c>
      <c r="E23" s="64">
        <v>18161314.309999999</v>
      </c>
      <c r="F23" s="65">
        <f t="shared" si="0"/>
        <v>4645585.6900000013</v>
      </c>
    </row>
    <row r="24" spans="1:6" ht="33.75">
      <c r="A24" s="24" t="s">
        <v>251</v>
      </c>
      <c r="B24" s="63" t="s">
        <v>232</v>
      </c>
      <c r="C24" s="26" t="s">
        <v>252</v>
      </c>
      <c r="D24" s="27">
        <v>15100</v>
      </c>
      <c r="E24" s="64">
        <v>100</v>
      </c>
      <c r="F24" s="65">
        <f t="shared" si="0"/>
        <v>15000</v>
      </c>
    </row>
    <row r="25" spans="1:6" ht="33.75">
      <c r="A25" s="24" t="s">
        <v>253</v>
      </c>
      <c r="B25" s="63" t="s">
        <v>232</v>
      </c>
      <c r="C25" s="26" t="s">
        <v>254</v>
      </c>
      <c r="D25" s="27">
        <v>6869400</v>
      </c>
      <c r="E25" s="64">
        <v>5174532.3099999996</v>
      </c>
      <c r="F25" s="65">
        <f t="shared" si="0"/>
        <v>1694867.6900000004</v>
      </c>
    </row>
    <row r="26" spans="1:6" ht="22.5">
      <c r="A26" s="24" t="s">
        <v>255</v>
      </c>
      <c r="B26" s="63" t="s">
        <v>232</v>
      </c>
      <c r="C26" s="26" t="s">
        <v>256</v>
      </c>
      <c r="D26" s="27">
        <v>11629246</v>
      </c>
      <c r="E26" s="64">
        <v>9635107.2100000009</v>
      </c>
      <c r="F26" s="65">
        <f t="shared" si="0"/>
        <v>1994138.7899999991</v>
      </c>
    </row>
    <row r="27" spans="1:6" ht="22.5">
      <c r="A27" s="24" t="s">
        <v>257</v>
      </c>
      <c r="B27" s="63" t="s">
        <v>232</v>
      </c>
      <c r="C27" s="26" t="s">
        <v>258</v>
      </c>
      <c r="D27" s="27">
        <v>3050100</v>
      </c>
      <c r="E27" s="64">
        <v>2537977.39</v>
      </c>
      <c r="F27" s="65">
        <f t="shared" si="0"/>
        <v>512122.60999999987</v>
      </c>
    </row>
    <row r="28" spans="1:6">
      <c r="A28" s="24" t="s">
        <v>259</v>
      </c>
      <c r="B28" s="63" t="s">
        <v>232</v>
      </c>
      <c r="C28" s="26" t="s">
        <v>260</v>
      </c>
      <c r="D28" s="27">
        <v>8162646</v>
      </c>
      <c r="E28" s="64">
        <v>6764850.9800000004</v>
      </c>
      <c r="F28" s="65">
        <f t="shared" si="0"/>
        <v>1397795.0199999996</v>
      </c>
    </row>
    <row r="29" spans="1:6">
      <c r="A29" s="24" t="s">
        <v>261</v>
      </c>
      <c r="B29" s="63" t="s">
        <v>232</v>
      </c>
      <c r="C29" s="26" t="s">
        <v>262</v>
      </c>
      <c r="D29" s="27">
        <v>416500</v>
      </c>
      <c r="E29" s="64">
        <v>332278.84000000003</v>
      </c>
      <c r="F29" s="65">
        <f t="shared" si="0"/>
        <v>84221.159999999974</v>
      </c>
    </row>
    <row r="30" spans="1:6">
      <c r="A30" s="24" t="s">
        <v>263</v>
      </c>
      <c r="B30" s="63" t="s">
        <v>232</v>
      </c>
      <c r="C30" s="26" t="s">
        <v>264</v>
      </c>
      <c r="D30" s="27">
        <v>115000</v>
      </c>
      <c r="E30" s="64" t="s">
        <v>46</v>
      </c>
      <c r="F30" s="65">
        <f t="shared" si="0"/>
        <v>115000</v>
      </c>
    </row>
    <row r="31" spans="1:6" ht="22.5">
      <c r="A31" s="24" t="s">
        <v>265</v>
      </c>
      <c r="B31" s="63" t="s">
        <v>232</v>
      </c>
      <c r="C31" s="26" t="s">
        <v>266</v>
      </c>
      <c r="D31" s="27">
        <v>115000</v>
      </c>
      <c r="E31" s="64" t="s">
        <v>46</v>
      </c>
      <c r="F31" s="65">
        <f t="shared" si="0"/>
        <v>115000</v>
      </c>
    </row>
    <row r="32" spans="1:6">
      <c r="A32" s="24" t="s">
        <v>267</v>
      </c>
      <c r="B32" s="63" t="s">
        <v>232</v>
      </c>
      <c r="C32" s="26" t="s">
        <v>268</v>
      </c>
      <c r="D32" s="27">
        <v>374300</v>
      </c>
      <c r="E32" s="64">
        <v>258984.39</v>
      </c>
      <c r="F32" s="65">
        <f t="shared" si="0"/>
        <v>115315.60999999999</v>
      </c>
    </row>
    <row r="33" spans="1:6" ht="22.5">
      <c r="A33" s="24" t="s">
        <v>269</v>
      </c>
      <c r="B33" s="63" t="s">
        <v>232</v>
      </c>
      <c r="C33" s="26" t="s">
        <v>270</v>
      </c>
      <c r="D33" s="27">
        <v>16600</v>
      </c>
      <c r="E33" s="64">
        <v>16529</v>
      </c>
      <c r="F33" s="65">
        <f t="shared" si="0"/>
        <v>71</v>
      </c>
    </row>
    <row r="34" spans="1:6">
      <c r="A34" s="24" t="s">
        <v>271</v>
      </c>
      <c r="B34" s="63" t="s">
        <v>232</v>
      </c>
      <c r="C34" s="26" t="s">
        <v>272</v>
      </c>
      <c r="D34" s="27">
        <v>108740</v>
      </c>
      <c r="E34" s="64">
        <v>108740</v>
      </c>
      <c r="F34" s="65" t="str">
        <f t="shared" si="0"/>
        <v>-</v>
      </c>
    </row>
    <row r="35" spans="1:6">
      <c r="A35" s="24" t="s">
        <v>273</v>
      </c>
      <c r="B35" s="63" t="s">
        <v>232</v>
      </c>
      <c r="C35" s="26" t="s">
        <v>274</v>
      </c>
      <c r="D35" s="27">
        <v>248960</v>
      </c>
      <c r="E35" s="64">
        <v>133715.39000000001</v>
      </c>
      <c r="F35" s="65">
        <f t="shared" si="0"/>
        <v>115244.60999999999</v>
      </c>
    </row>
    <row r="36" spans="1:6" ht="33.75">
      <c r="A36" s="24" t="s">
        <v>275</v>
      </c>
      <c r="B36" s="63" t="s">
        <v>232</v>
      </c>
      <c r="C36" s="26" t="s">
        <v>276</v>
      </c>
      <c r="D36" s="27">
        <v>338800</v>
      </c>
      <c r="E36" s="64">
        <v>338800</v>
      </c>
      <c r="F36" s="65" t="str">
        <f t="shared" si="0"/>
        <v>-</v>
      </c>
    </row>
    <row r="37" spans="1:6">
      <c r="A37" s="24" t="s">
        <v>277</v>
      </c>
      <c r="B37" s="63" t="s">
        <v>232</v>
      </c>
      <c r="C37" s="26" t="s">
        <v>278</v>
      </c>
      <c r="D37" s="27">
        <v>338800</v>
      </c>
      <c r="E37" s="64">
        <v>338800</v>
      </c>
      <c r="F37" s="65" t="str">
        <f t="shared" si="0"/>
        <v>-</v>
      </c>
    </row>
    <row r="38" spans="1:6" ht="33.75">
      <c r="A38" s="24" t="s">
        <v>279</v>
      </c>
      <c r="B38" s="63" t="s">
        <v>232</v>
      </c>
      <c r="C38" s="26" t="s">
        <v>280</v>
      </c>
      <c r="D38" s="27">
        <v>58654</v>
      </c>
      <c r="E38" s="64">
        <v>58654</v>
      </c>
      <c r="F38" s="65" t="str">
        <f t="shared" si="0"/>
        <v>-</v>
      </c>
    </row>
    <row r="39" spans="1:6">
      <c r="A39" s="24" t="s">
        <v>277</v>
      </c>
      <c r="B39" s="63" t="s">
        <v>232</v>
      </c>
      <c r="C39" s="26" t="s">
        <v>281</v>
      </c>
      <c r="D39" s="27">
        <v>58654</v>
      </c>
      <c r="E39" s="64">
        <v>58654</v>
      </c>
      <c r="F39" s="65" t="str">
        <f t="shared" si="0"/>
        <v>-</v>
      </c>
    </row>
    <row r="40" spans="1:6">
      <c r="A40" s="24" t="s">
        <v>243</v>
      </c>
      <c r="B40" s="63" t="s">
        <v>232</v>
      </c>
      <c r="C40" s="26" t="s">
        <v>282</v>
      </c>
      <c r="D40" s="27">
        <v>464900</v>
      </c>
      <c r="E40" s="64" t="s">
        <v>46</v>
      </c>
      <c r="F40" s="65">
        <f t="shared" si="0"/>
        <v>464900</v>
      </c>
    </row>
    <row r="41" spans="1:6" ht="33.75">
      <c r="A41" s="24" t="s">
        <v>283</v>
      </c>
      <c r="B41" s="63" t="s">
        <v>232</v>
      </c>
      <c r="C41" s="26" t="s">
        <v>284</v>
      </c>
      <c r="D41" s="27">
        <v>464900</v>
      </c>
      <c r="E41" s="64" t="s">
        <v>46</v>
      </c>
      <c r="F41" s="65">
        <f t="shared" si="0"/>
        <v>464900</v>
      </c>
    </row>
    <row r="42" spans="1:6" ht="22.5">
      <c r="A42" s="24" t="s">
        <v>247</v>
      </c>
      <c r="B42" s="63" t="s">
        <v>232</v>
      </c>
      <c r="C42" s="26" t="s">
        <v>285</v>
      </c>
      <c r="D42" s="27">
        <v>464900</v>
      </c>
      <c r="E42" s="64" t="s">
        <v>46</v>
      </c>
      <c r="F42" s="65">
        <f t="shared" si="0"/>
        <v>464900</v>
      </c>
    </row>
    <row r="43" spans="1:6" ht="22.5">
      <c r="A43" s="24" t="s">
        <v>249</v>
      </c>
      <c r="B43" s="63" t="s">
        <v>232</v>
      </c>
      <c r="C43" s="26" t="s">
        <v>286</v>
      </c>
      <c r="D43" s="27">
        <v>357000</v>
      </c>
      <c r="E43" s="64" t="s">
        <v>46</v>
      </c>
      <c r="F43" s="65">
        <f t="shared" si="0"/>
        <v>357000</v>
      </c>
    </row>
    <row r="44" spans="1:6" ht="33.75">
      <c r="A44" s="24" t="s">
        <v>253</v>
      </c>
      <c r="B44" s="63" t="s">
        <v>232</v>
      </c>
      <c r="C44" s="26" t="s">
        <v>287</v>
      </c>
      <c r="D44" s="27">
        <v>107900</v>
      </c>
      <c r="E44" s="64" t="s">
        <v>46</v>
      </c>
      <c r="F44" s="65">
        <f t="shared" si="0"/>
        <v>107900</v>
      </c>
    </row>
    <row r="45" spans="1:6">
      <c r="A45" s="51" t="s">
        <v>288</v>
      </c>
      <c r="B45" s="52" t="s">
        <v>232</v>
      </c>
      <c r="C45" s="53" t="s">
        <v>289</v>
      </c>
      <c r="D45" s="54">
        <v>800000</v>
      </c>
      <c r="E45" s="55" t="s">
        <v>46</v>
      </c>
      <c r="F45" s="56">
        <f t="shared" si="0"/>
        <v>800000</v>
      </c>
    </row>
    <row r="46" spans="1:6">
      <c r="A46" s="51" t="s">
        <v>288</v>
      </c>
      <c r="B46" s="52" t="s">
        <v>232</v>
      </c>
      <c r="C46" s="53" t="s">
        <v>290</v>
      </c>
      <c r="D46" s="54">
        <v>800000</v>
      </c>
      <c r="E46" s="55" t="s">
        <v>46</v>
      </c>
      <c r="F46" s="56">
        <f t="shared" si="0"/>
        <v>800000</v>
      </c>
    </row>
    <row r="47" spans="1:6">
      <c r="A47" s="24" t="s">
        <v>243</v>
      </c>
      <c r="B47" s="63" t="s">
        <v>232</v>
      </c>
      <c r="C47" s="26" t="s">
        <v>291</v>
      </c>
      <c r="D47" s="27">
        <v>800000</v>
      </c>
      <c r="E47" s="64" t="s">
        <v>46</v>
      </c>
      <c r="F47" s="65">
        <f t="shared" si="0"/>
        <v>800000</v>
      </c>
    </row>
    <row r="48" spans="1:6" ht="33.75">
      <c r="A48" s="24" t="s">
        <v>292</v>
      </c>
      <c r="B48" s="63" t="s">
        <v>232</v>
      </c>
      <c r="C48" s="26" t="s">
        <v>293</v>
      </c>
      <c r="D48" s="27">
        <v>800000</v>
      </c>
      <c r="E48" s="64" t="s">
        <v>46</v>
      </c>
      <c r="F48" s="65">
        <f t="shared" si="0"/>
        <v>800000</v>
      </c>
    </row>
    <row r="49" spans="1:6">
      <c r="A49" s="24" t="s">
        <v>294</v>
      </c>
      <c r="B49" s="63" t="s">
        <v>232</v>
      </c>
      <c r="C49" s="26" t="s">
        <v>295</v>
      </c>
      <c r="D49" s="27">
        <v>800000</v>
      </c>
      <c r="E49" s="64" t="s">
        <v>46</v>
      </c>
      <c r="F49" s="65">
        <f t="shared" si="0"/>
        <v>800000</v>
      </c>
    </row>
    <row r="50" spans="1:6">
      <c r="A50" s="51" t="s">
        <v>296</v>
      </c>
      <c r="B50" s="52" t="s">
        <v>232</v>
      </c>
      <c r="C50" s="53" t="s">
        <v>297</v>
      </c>
      <c r="D50" s="54">
        <v>1499100</v>
      </c>
      <c r="E50" s="55">
        <v>865439.67</v>
      </c>
      <c r="F50" s="56">
        <f t="shared" si="0"/>
        <v>633660.32999999996</v>
      </c>
    </row>
    <row r="51" spans="1:6">
      <c r="A51" s="51" t="s">
        <v>296</v>
      </c>
      <c r="B51" s="52" t="s">
        <v>232</v>
      </c>
      <c r="C51" s="53" t="s">
        <v>298</v>
      </c>
      <c r="D51" s="54">
        <v>120000</v>
      </c>
      <c r="E51" s="55">
        <v>117642</v>
      </c>
      <c r="F51" s="56">
        <f t="shared" si="0"/>
        <v>2358</v>
      </c>
    </row>
    <row r="52" spans="1:6" ht="101.25">
      <c r="A52" s="66" t="s">
        <v>299</v>
      </c>
      <c r="B52" s="63" t="s">
        <v>232</v>
      </c>
      <c r="C52" s="26" t="s">
        <v>300</v>
      </c>
      <c r="D52" s="27">
        <v>120000</v>
      </c>
      <c r="E52" s="64">
        <v>117642</v>
      </c>
      <c r="F52" s="65">
        <f t="shared" si="0"/>
        <v>2358</v>
      </c>
    </row>
    <row r="53" spans="1:6" ht="67.5">
      <c r="A53" s="66" t="s">
        <v>301</v>
      </c>
      <c r="B53" s="63" t="s">
        <v>232</v>
      </c>
      <c r="C53" s="26" t="s">
        <v>302</v>
      </c>
      <c r="D53" s="27">
        <v>120000</v>
      </c>
      <c r="E53" s="64">
        <v>117642</v>
      </c>
      <c r="F53" s="65">
        <f t="shared" si="0"/>
        <v>2358</v>
      </c>
    </row>
    <row r="54" spans="1:6" ht="22.5">
      <c r="A54" s="24" t="s">
        <v>255</v>
      </c>
      <c r="B54" s="63" t="s">
        <v>232</v>
      </c>
      <c r="C54" s="26" t="s">
        <v>303</v>
      </c>
      <c r="D54" s="27">
        <v>120000</v>
      </c>
      <c r="E54" s="64">
        <v>117642</v>
      </c>
      <c r="F54" s="65">
        <f t="shared" si="0"/>
        <v>2358</v>
      </c>
    </row>
    <row r="55" spans="1:6">
      <c r="A55" s="24" t="s">
        <v>259</v>
      </c>
      <c r="B55" s="63" t="s">
        <v>232</v>
      </c>
      <c r="C55" s="26" t="s">
        <v>304</v>
      </c>
      <c r="D55" s="27">
        <v>120000</v>
      </c>
      <c r="E55" s="64">
        <v>117642</v>
      </c>
      <c r="F55" s="65">
        <f t="shared" si="0"/>
        <v>2358</v>
      </c>
    </row>
    <row r="56" spans="1:6">
      <c r="A56" s="51" t="s">
        <v>296</v>
      </c>
      <c r="B56" s="52" t="s">
        <v>232</v>
      </c>
      <c r="C56" s="53" t="s">
        <v>305</v>
      </c>
      <c r="D56" s="54">
        <v>859100</v>
      </c>
      <c r="E56" s="55">
        <v>290197.67</v>
      </c>
      <c r="F56" s="56">
        <f t="shared" si="0"/>
        <v>568902.33000000007</v>
      </c>
    </row>
    <row r="57" spans="1:6" ht="45">
      <c r="A57" s="24" t="s">
        <v>306</v>
      </c>
      <c r="B57" s="63" t="s">
        <v>232</v>
      </c>
      <c r="C57" s="26" t="s">
        <v>307</v>
      </c>
      <c r="D57" s="27">
        <v>859100</v>
      </c>
      <c r="E57" s="64">
        <v>290197.67</v>
      </c>
      <c r="F57" s="65">
        <f t="shared" si="0"/>
        <v>568902.33000000007</v>
      </c>
    </row>
    <row r="58" spans="1:6">
      <c r="A58" s="24" t="s">
        <v>308</v>
      </c>
      <c r="B58" s="63" t="s">
        <v>232</v>
      </c>
      <c r="C58" s="26" t="s">
        <v>309</v>
      </c>
      <c r="D58" s="27">
        <v>859100</v>
      </c>
      <c r="E58" s="64">
        <v>290197.67</v>
      </c>
      <c r="F58" s="65">
        <f t="shared" si="0"/>
        <v>568902.33000000007</v>
      </c>
    </row>
    <row r="59" spans="1:6" ht="22.5">
      <c r="A59" s="24" t="s">
        <v>255</v>
      </c>
      <c r="B59" s="63" t="s">
        <v>232</v>
      </c>
      <c r="C59" s="26" t="s">
        <v>310</v>
      </c>
      <c r="D59" s="27">
        <v>859100</v>
      </c>
      <c r="E59" s="64">
        <v>290197.67</v>
      </c>
      <c r="F59" s="65">
        <f t="shared" si="0"/>
        <v>568902.33000000007</v>
      </c>
    </row>
    <row r="60" spans="1:6">
      <c r="A60" s="24" t="s">
        <v>259</v>
      </c>
      <c r="B60" s="63" t="s">
        <v>232</v>
      </c>
      <c r="C60" s="26" t="s">
        <v>311</v>
      </c>
      <c r="D60" s="27">
        <v>704100</v>
      </c>
      <c r="E60" s="64">
        <v>174979.02</v>
      </c>
      <c r="F60" s="65">
        <f t="shared" si="0"/>
        <v>529120.98</v>
      </c>
    </row>
    <row r="61" spans="1:6">
      <c r="A61" s="24" t="s">
        <v>261</v>
      </c>
      <c r="B61" s="63" t="s">
        <v>232</v>
      </c>
      <c r="C61" s="26" t="s">
        <v>312</v>
      </c>
      <c r="D61" s="27">
        <v>155000</v>
      </c>
      <c r="E61" s="64">
        <v>115218.65</v>
      </c>
      <c r="F61" s="65">
        <f t="shared" si="0"/>
        <v>39781.350000000006</v>
      </c>
    </row>
    <row r="62" spans="1:6">
      <c r="A62" s="51" t="s">
        <v>296</v>
      </c>
      <c r="B62" s="52" t="s">
        <v>232</v>
      </c>
      <c r="C62" s="53" t="s">
        <v>313</v>
      </c>
      <c r="D62" s="54">
        <v>50000</v>
      </c>
      <c r="E62" s="55">
        <v>37600</v>
      </c>
      <c r="F62" s="56">
        <f t="shared" si="0"/>
        <v>12400</v>
      </c>
    </row>
    <row r="63" spans="1:6">
      <c r="A63" s="24" t="s">
        <v>243</v>
      </c>
      <c r="B63" s="63" t="s">
        <v>232</v>
      </c>
      <c r="C63" s="26" t="s">
        <v>314</v>
      </c>
      <c r="D63" s="27">
        <v>50000</v>
      </c>
      <c r="E63" s="64">
        <v>37600</v>
      </c>
      <c r="F63" s="65">
        <f t="shared" si="0"/>
        <v>12400</v>
      </c>
    </row>
    <row r="64" spans="1:6" ht="22.5">
      <c r="A64" s="24" t="s">
        <v>315</v>
      </c>
      <c r="B64" s="63" t="s">
        <v>232</v>
      </c>
      <c r="C64" s="26" t="s">
        <v>316</v>
      </c>
      <c r="D64" s="27">
        <v>50000</v>
      </c>
      <c r="E64" s="64">
        <v>37600</v>
      </c>
      <c r="F64" s="65">
        <f t="shared" si="0"/>
        <v>12400</v>
      </c>
    </row>
    <row r="65" spans="1:6" ht="22.5">
      <c r="A65" s="24" t="s">
        <v>255</v>
      </c>
      <c r="B65" s="63" t="s">
        <v>232</v>
      </c>
      <c r="C65" s="26" t="s">
        <v>317</v>
      </c>
      <c r="D65" s="27">
        <v>50000</v>
      </c>
      <c r="E65" s="64">
        <v>37600</v>
      </c>
      <c r="F65" s="65">
        <f t="shared" si="0"/>
        <v>12400</v>
      </c>
    </row>
    <row r="66" spans="1:6">
      <c r="A66" s="24" t="s">
        <v>259</v>
      </c>
      <c r="B66" s="63" t="s">
        <v>232</v>
      </c>
      <c r="C66" s="26" t="s">
        <v>318</v>
      </c>
      <c r="D66" s="27">
        <v>50000</v>
      </c>
      <c r="E66" s="64">
        <v>37600</v>
      </c>
      <c r="F66" s="65">
        <f t="shared" si="0"/>
        <v>12400</v>
      </c>
    </row>
    <row r="67" spans="1:6">
      <c r="A67" s="51" t="s">
        <v>296</v>
      </c>
      <c r="B67" s="52" t="s">
        <v>232</v>
      </c>
      <c r="C67" s="53" t="s">
        <v>319</v>
      </c>
      <c r="D67" s="54">
        <v>470000</v>
      </c>
      <c r="E67" s="55">
        <v>420000</v>
      </c>
      <c r="F67" s="56">
        <f t="shared" si="0"/>
        <v>50000</v>
      </c>
    </row>
    <row r="68" spans="1:6">
      <c r="A68" s="24" t="s">
        <v>243</v>
      </c>
      <c r="B68" s="63" t="s">
        <v>232</v>
      </c>
      <c r="C68" s="26" t="s">
        <v>320</v>
      </c>
      <c r="D68" s="27">
        <v>470000</v>
      </c>
      <c r="E68" s="64">
        <v>420000</v>
      </c>
      <c r="F68" s="65">
        <f t="shared" si="0"/>
        <v>50000</v>
      </c>
    </row>
    <row r="69" spans="1:6" ht="45">
      <c r="A69" s="24" t="s">
        <v>321</v>
      </c>
      <c r="B69" s="63" t="s">
        <v>232</v>
      </c>
      <c r="C69" s="26" t="s">
        <v>322</v>
      </c>
      <c r="D69" s="27">
        <v>470000</v>
      </c>
      <c r="E69" s="64">
        <v>420000</v>
      </c>
      <c r="F69" s="65">
        <f t="shared" si="0"/>
        <v>50000</v>
      </c>
    </row>
    <row r="70" spans="1:6" ht="22.5">
      <c r="A70" s="24" t="s">
        <v>323</v>
      </c>
      <c r="B70" s="63" t="s">
        <v>232</v>
      </c>
      <c r="C70" s="26" t="s">
        <v>324</v>
      </c>
      <c r="D70" s="27">
        <v>470000</v>
      </c>
      <c r="E70" s="64">
        <v>420000</v>
      </c>
      <c r="F70" s="65">
        <f t="shared" si="0"/>
        <v>50000</v>
      </c>
    </row>
    <row r="71" spans="1:6">
      <c r="A71" s="51" t="s">
        <v>325</v>
      </c>
      <c r="B71" s="52" t="s">
        <v>232</v>
      </c>
      <c r="C71" s="53" t="s">
        <v>326</v>
      </c>
      <c r="D71" s="54">
        <v>299600</v>
      </c>
      <c r="E71" s="55">
        <v>247876.21</v>
      </c>
      <c r="F71" s="56">
        <f t="shared" si="0"/>
        <v>51723.790000000008</v>
      </c>
    </row>
    <row r="72" spans="1:6">
      <c r="A72" s="51" t="s">
        <v>327</v>
      </c>
      <c r="B72" s="52" t="s">
        <v>232</v>
      </c>
      <c r="C72" s="53" t="s">
        <v>328</v>
      </c>
      <c r="D72" s="54">
        <v>299600</v>
      </c>
      <c r="E72" s="55">
        <v>247876.21</v>
      </c>
      <c r="F72" s="56">
        <f t="shared" si="0"/>
        <v>51723.790000000008</v>
      </c>
    </row>
    <row r="73" spans="1:6">
      <c r="A73" s="51" t="s">
        <v>327</v>
      </c>
      <c r="B73" s="52" t="s">
        <v>232</v>
      </c>
      <c r="C73" s="53" t="s">
        <v>329</v>
      </c>
      <c r="D73" s="54">
        <v>299600</v>
      </c>
      <c r="E73" s="55">
        <v>247876.21</v>
      </c>
      <c r="F73" s="56">
        <f t="shared" si="0"/>
        <v>51723.790000000008</v>
      </c>
    </row>
    <row r="74" spans="1:6">
      <c r="A74" s="24" t="s">
        <v>243</v>
      </c>
      <c r="B74" s="63" t="s">
        <v>232</v>
      </c>
      <c r="C74" s="26" t="s">
        <v>330</v>
      </c>
      <c r="D74" s="27">
        <v>299600</v>
      </c>
      <c r="E74" s="64">
        <v>247876.21</v>
      </c>
      <c r="F74" s="65">
        <f t="shared" si="0"/>
        <v>51723.790000000008</v>
      </c>
    </row>
    <row r="75" spans="1:6" ht="22.5">
      <c r="A75" s="24" t="s">
        <v>331</v>
      </c>
      <c r="B75" s="63" t="s">
        <v>232</v>
      </c>
      <c r="C75" s="26" t="s">
        <v>332</v>
      </c>
      <c r="D75" s="27">
        <v>299600</v>
      </c>
      <c r="E75" s="64">
        <v>247876.21</v>
      </c>
      <c r="F75" s="65">
        <f t="shared" si="0"/>
        <v>51723.790000000008</v>
      </c>
    </row>
    <row r="76" spans="1:6" ht="22.5">
      <c r="A76" s="24" t="s">
        <v>247</v>
      </c>
      <c r="B76" s="63" t="s">
        <v>232</v>
      </c>
      <c r="C76" s="26" t="s">
        <v>333</v>
      </c>
      <c r="D76" s="27">
        <v>292900</v>
      </c>
      <c r="E76" s="64">
        <v>241176.21</v>
      </c>
      <c r="F76" s="65">
        <f t="shared" si="0"/>
        <v>51723.790000000008</v>
      </c>
    </row>
    <row r="77" spans="1:6" ht="22.5">
      <c r="A77" s="24" t="s">
        <v>249</v>
      </c>
      <c r="B77" s="63" t="s">
        <v>232</v>
      </c>
      <c r="C77" s="26" t="s">
        <v>334</v>
      </c>
      <c r="D77" s="27">
        <v>225000</v>
      </c>
      <c r="E77" s="64">
        <v>190712.18</v>
      </c>
      <c r="F77" s="65">
        <f t="shared" si="0"/>
        <v>34287.820000000007</v>
      </c>
    </row>
    <row r="78" spans="1:6" ht="33.75">
      <c r="A78" s="24" t="s">
        <v>253</v>
      </c>
      <c r="B78" s="63" t="s">
        <v>232</v>
      </c>
      <c r="C78" s="26" t="s">
        <v>335</v>
      </c>
      <c r="D78" s="27">
        <v>67900</v>
      </c>
      <c r="E78" s="64">
        <v>50464.03</v>
      </c>
      <c r="F78" s="65">
        <f t="shared" si="0"/>
        <v>17435.97</v>
      </c>
    </row>
    <row r="79" spans="1:6" ht="22.5">
      <c r="A79" s="24" t="s">
        <v>255</v>
      </c>
      <c r="B79" s="63" t="s">
        <v>232</v>
      </c>
      <c r="C79" s="26" t="s">
        <v>336</v>
      </c>
      <c r="D79" s="27">
        <v>6700</v>
      </c>
      <c r="E79" s="64">
        <v>6700</v>
      </c>
      <c r="F79" s="65" t="str">
        <f t="shared" ref="F79:F142" si="1">IF(OR(D79="-",IF(E79="-",0,E79)&gt;=IF(D79="-",0,D79)),"-",IF(D79="-",0,D79)-IF(E79="-",0,E79))</f>
        <v>-</v>
      </c>
    </row>
    <row r="80" spans="1:6">
      <c r="A80" s="24" t="s">
        <v>259</v>
      </c>
      <c r="B80" s="63" t="s">
        <v>232</v>
      </c>
      <c r="C80" s="26" t="s">
        <v>337</v>
      </c>
      <c r="D80" s="27">
        <v>6700</v>
      </c>
      <c r="E80" s="64">
        <v>6700</v>
      </c>
      <c r="F80" s="65" t="str">
        <f t="shared" si="1"/>
        <v>-</v>
      </c>
    </row>
    <row r="81" spans="1:6" ht="22.5">
      <c r="A81" s="51" t="s">
        <v>338</v>
      </c>
      <c r="B81" s="52" t="s">
        <v>232</v>
      </c>
      <c r="C81" s="53" t="s">
        <v>339</v>
      </c>
      <c r="D81" s="54">
        <v>2368520</v>
      </c>
      <c r="E81" s="55">
        <v>749930.96</v>
      </c>
      <c r="F81" s="56">
        <f t="shared" si="1"/>
        <v>1618589.04</v>
      </c>
    </row>
    <row r="82" spans="1:6">
      <c r="A82" s="51" t="s">
        <v>340</v>
      </c>
      <c r="B82" s="52" t="s">
        <v>232</v>
      </c>
      <c r="C82" s="53" t="s">
        <v>341</v>
      </c>
      <c r="D82" s="54">
        <v>552000</v>
      </c>
      <c r="E82" s="55">
        <v>16000</v>
      </c>
      <c r="F82" s="56">
        <f t="shared" si="1"/>
        <v>536000</v>
      </c>
    </row>
    <row r="83" spans="1:6">
      <c r="A83" s="51" t="s">
        <v>340</v>
      </c>
      <c r="B83" s="52" t="s">
        <v>232</v>
      </c>
      <c r="C83" s="53" t="s">
        <v>342</v>
      </c>
      <c r="D83" s="54">
        <v>552000</v>
      </c>
      <c r="E83" s="55">
        <v>16000</v>
      </c>
      <c r="F83" s="56">
        <f t="shared" si="1"/>
        <v>536000</v>
      </c>
    </row>
    <row r="84" spans="1:6" ht="45">
      <c r="A84" s="24" t="s">
        <v>343</v>
      </c>
      <c r="B84" s="63" t="s">
        <v>232</v>
      </c>
      <c r="C84" s="26" t="s">
        <v>344</v>
      </c>
      <c r="D84" s="27">
        <v>552000</v>
      </c>
      <c r="E84" s="64">
        <v>16000</v>
      </c>
      <c r="F84" s="65">
        <f t="shared" si="1"/>
        <v>536000</v>
      </c>
    </row>
    <row r="85" spans="1:6" ht="33.75">
      <c r="A85" s="24" t="s">
        <v>345</v>
      </c>
      <c r="B85" s="63" t="s">
        <v>232</v>
      </c>
      <c r="C85" s="26" t="s">
        <v>346</v>
      </c>
      <c r="D85" s="27">
        <v>552000</v>
      </c>
      <c r="E85" s="64">
        <v>16000</v>
      </c>
      <c r="F85" s="65">
        <f t="shared" si="1"/>
        <v>536000</v>
      </c>
    </row>
    <row r="86" spans="1:6" ht="22.5">
      <c r="A86" s="24" t="s">
        <v>255</v>
      </c>
      <c r="B86" s="63" t="s">
        <v>232</v>
      </c>
      <c r="C86" s="26" t="s">
        <v>347</v>
      </c>
      <c r="D86" s="27">
        <v>552000</v>
      </c>
      <c r="E86" s="64">
        <v>16000</v>
      </c>
      <c r="F86" s="65">
        <f t="shared" si="1"/>
        <v>536000</v>
      </c>
    </row>
    <row r="87" spans="1:6" ht="22.5">
      <c r="A87" s="24" t="s">
        <v>257</v>
      </c>
      <c r="B87" s="63" t="s">
        <v>232</v>
      </c>
      <c r="C87" s="26" t="s">
        <v>348</v>
      </c>
      <c r="D87" s="27">
        <v>210000</v>
      </c>
      <c r="E87" s="64" t="s">
        <v>46</v>
      </c>
      <c r="F87" s="65">
        <f t="shared" si="1"/>
        <v>210000</v>
      </c>
    </row>
    <row r="88" spans="1:6">
      <c r="A88" s="24" t="s">
        <v>259</v>
      </c>
      <c r="B88" s="63" t="s">
        <v>232</v>
      </c>
      <c r="C88" s="26" t="s">
        <v>349</v>
      </c>
      <c r="D88" s="27">
        <v>342000</v>
      </c>
      <c r="E88" s="64">
        <v>16000</v>
      </c>
      <c r="F88" s="65">
        <f t="shared" si="1"/>
        <v>326000</v>
      </c>
    </row>
    <row r="89" spans="1:6" ht="33.75">
      <c r="A89" s="51" t="s">
        <v>350</v>
      </c>
      <c r="B89" s="52" t="s">
        <v>232</v>
      </c>
      <c r="C89" s="53" t="s">
        <v>351</v>
      </c>
      <c r="D89" s="54">
        <v>441000</v>
      </c>
      <c r="E89" s="55">
        <v>194810.96</v>
      </c>
      <c r="F89" s="56">
        <f t="shared" si="1"/>
        <v>246189.04</v>
      </c>
    </row>
    <row r="90" spans="1:6" ht="33.75">
      <c r="A90" s="51" t="s">
        <v>350</v>
      </c>
      <c r="B90" s="52" t="s">
        <v>232</v>
      </c>
      <c r="C90" s="53" t="s">
        <v>352</v>
      </c>
      <c r="D90" s="54">
        <v>441000</v>
      </c>
      <c r="E90" s="55">
        <v>194810.96</v>
      </c>
      <c r="F90" s="56">
        <f t="shared" si="1"/>
        <v>246189.04</v>
      </c>
    </row>
    <row r="91" spans="1:6" ht="22.5">
      <c r="A91" s="24" t="s">
        <v>353</v>
      </c>
      <c r="B91" s="63" t="s">
        <v>232</v>
      </c>
      <c r="C91" s="26" t="s">
        <v>354</v>
      </c>
      <c r="D91" s="27">
        <v>441000</v>
      </c>
      <c r="E91" s="64">
        <v>194810.96</v>
      </c>
      <c r="F91" s="65">
        <f t="shared" si="1"/>
        <v>246189.04</v>
      </c>
    </row>
    <row r="92" spans="1:6">
      <c r="A92" s="24" t="s">
        <v>355</v>
      </c>
      <c r="B92" s="63" t="s">
        <v>232</v>
      </c>
      <c r="C92" s="26" t="s">
        <v>356</v>
      </c>
      <c r="D92" s="27">
        <v>441000</v>
      </c>
      <c r="E92" s="64">
        <v>194810.96</v>
      </c>
      <c r="F92" s="65">
        <f t="shared" si="1"/>
        <v>246189.04</v>
      </c>
    </row>
    <row r="93" spans="1:6" ht="22.5">
      <c r="A93" s="24" t="s">
        <v>255</v>
      </c>
      <c r="B93" s="63" t="s">
        <v>232</v>
      </c>
      <c r="C93" s="26" t="s">
        <v>357</v>
      </c>
      <c r="D93" s="27">
        <v>441000</v>
      </c>
      <c r="E93" s="64">
        <v>194810.96</v>
      </c>
      <c r="F93" s="65">
        <f t="shared" si="1"/>
        <v>246189.04</v>
      </c>
    </row>
    <row r="94" spans="1:6">
      <c r="A94" s="24" t="s">
        <v>259</v>
      </c>
      <c r="B94" s="63" t="s">
        <v>232</v>
      </c>
      <c r="C94" s="26" t="s">
        <v>358</v>
      </c>
      <c r="D94" s="27">
        <v>441000</v>
      </c>
      <c r="E94" s="64">
        <v>194810.96</v>
      </c>
      <c r="F94" s="65">
        <f t="shared" si="1"/>
        <v>246189.04</v>
      </c>
    </row>
    <row r="95" spans="1:6" ht="22.5">
      <c r="A95" s="51" t="s">
        <v>359</v>
      </c>
      <c r="B95" s="52" t="s">
        <v>232</v>
      </c>
      <c r="C95" s="53" t="s">
        <v>360</v>
      </c>
      <c r="D95" s="54">
        <v>1375520</v>
      </c>
      <c r="E95" s="55">
        <v>539120</v>
      </c>
      <c r="F95" s="56">
        <f t="shared" si="1"/>
        <v>836400</v>
      </c>
    </row>
    <row r="96" spans="1:6" ht="22.5">
      <c r="A96" s="51" t="s">
        <v>359</v>
      </c>
      <c r="B96" s="52" t="s">
        <v>232</v>
      </c>
      <c r="C96" s="53" t="s">
        <v>361</v>
      </c>
      <c r="D96" s="54">
        <v>1372000</v>
      </c>
      <c r="E96" s="55">
        <v>535600</v>
      </c>
      <c r="F96" s="56">
        <f t="shared" si="1"/>
        <v>836400</v>
      </c>
    </row>
    <row r="97" spans="1:6" ht="33.75">
      <c r="A97" s="24" t="s">
        <v>362</v>
      </c>
      <c r="B97" s="63" t="s">
        <v>232</v>
      </c>
      <c r="C97" s="26" t="s">
        <v>363</v>
      </c>
      <c r="D97" s="27">
        <v>5000</v>
      </c>
      <c r="E97" s="64">
        <v>5000</v>
      </c>
      <c r="F97" s="65" t="str">
        <f t="shared" si="1"/>
        <v>-</v>
      </c>
    </row>
    <row r="98" spans="1:6" ht="22.5">
      <c r="A98" s="24" t="s">
        <v>364</v>
      </c>
      <c r="B98" s="63" t="s">
        <v>232</v>
      </c>
      <c r="C98" s="26" t="s">
        <v>365</v>
      </c>
      <c r="D98" s="27">
        <v>5000</v>
      </c>
      <c r="E98" s="64">
        <v>5000</v>
      </c>
      <c r="F98" s="65" t="str">
        <f t="shared" si="1"/>
        <v>-</v>
      </c>
    </row>
    <row r="99" spans="1:6" ht="22.5">
      <c r="A99" s="24" t="s">
        <v>255</v>
      </c>
      <c r="B99" s="63" t="s">
        <v>232</v>
      </c>
      <c r="C99" s="26" t="s">
        <v>366</v>
      </c>
      <c r="D99" s="27">
        <v>5000</v>
      </c>
      <c r="E99" s="64">
        <v>5000</v>
      </c>
      <c r="F99" s="65" t="str">
        <f t="shared" si="1"/>
        <v>-</v>
      </c>
    </row>
    <row r="100" spans="1:6">
      <c r="A100" s="24" t="s">
        <v>259</v>
      </c>
      <c r="B100" s="63" t="s">
        <v>232</v>
      </c>
      <c r="C100" s="26" t="s">
        <v>367</v>
      </c>
      <c r="D100" s="27">
        <v>5000</v>
      </c>
      <c r="E100" s="64">
        <v>5000</v>
      </c>
      <c r="F100" s="65" t="str">
        <f t="shared" si="1"/>
        <v>-</v>
      </c>
    </row>
    <row r="101" spans="1:6" ht="33.75">
      <c r="A101" s="24" t="s">
        <v>368</v>
      </c>
      <c r="B101" s="63" t="s">
        <v>232</v>
      </c>
      <c r="C101" s="26" t="s">
        <v>369</v>
      </c>
      <c r="D101" s="27">
        <v>1367000</v>
      </c>
      <c r="E101" s="64">
        <v>530600</v>
      </c>
      <c r="F101" s="65">
        <f t="shared" si="1"/>
        <v>836400</v>
      </c>
    </row>
    <row r="102" spans="1:6" ht="22.5">
      <c r="A102" s="24" t="s">
        <v>370</v>
      </c>
      <c r="B102" s="63" t="s">
        <v>232</v>
      </c>
      <c r="C102" s="26" t="s">
        <v>371</v>
      </c>
      <c r="D102" s="27">
        <v>1367000</v>
      </c>
      <c r="E102" s="64">
        <v>530600</v>
      </c>
      <c r="F102" s="65">
        <f t="shared" si="1"/>
        <v>836400</v>
      </c>
    </row>
    <row r="103" spans="1:6" ht="22.5">
      <c r="A103" s="24" t="s">
        <v>255</v>
      </c>
      <c r="B103" s="63" t="s">
        <v>232</v>
      </c>
      <c r="C103" s="26" t="s">
        <v>372</v>
      </c>
      <c r="D103" s="27">
        <v>1367000</v>
      </c>
      <c r="E103" s="64">
        <v>530600</v>
      </c>
      <c r="F103" s="65">
        <f t="shared" si="1"/>
        <v>836400</v>
      </c>
    </row>
    <row r="104" spans="1:6">
      <c r="A104" s="24" t="s">
        <v>259</v>
      </c>
      <c r="B104" s="63" t="s">
        <v>232</v>
      </c>
      <c r="C104" s="26" t="s">
        <v>373</v>
      </c>
      <c r="D104" s="27">
        <v>1367000</v>
      </c>
      <c r="E104" s="64">
        <v>530600</v>
      </c>
      <c r="F104" s="65">
        <f t="shared" si="1"/>
        <v>836400</v>
      </c>
    </row>
    <row r="105" spans="1:6" ht="22.5">
      <c r="A105" s="51" t="s">
        <v>359</v>
      </c>
      <c r="B105" s="52" t="s">
        <v>232</v>
      </c>
      <c r="C105" s="53" t="s">
        <v>374</v>
      </c>
      <c r="D105" s="54">
        <v>3520</v>
      </c>
      <c r="E105" s="55">
        <v>3520</v>
      </c>
      <c r="F105" s="56" t="str">
        <f t="shared" si="1"/>
        <v>-</v>
      </c>
    </row>
    <row r="106" spans="1:6">
      <c r="A106" s="24" t="s">
        <v>243</v>
      </c>
      <c r="B106" s="63" t="s">
        <v>232</v>
      </c>
      <c r="C106" s="26" t="s">
        <v>375</v>
      </c>
      <c r="D106" s="27">
        <v>3520</v>
      </c>
      <c r="E106" s="64">
        <v>3520</v>
      </c>
      <c r="F106" s="65" t="str">
        <f t="shared" si="1"/>
        <v>-</v>
      </c>
    </row>
    <row r="107" spans="1:6" ht="45">
      <c r="A107" s="24" t="s">
        <v>376</v>
      </c>
      <c r="B107" s="63" t="s">
        <v>232</v>
      </c>
      <c r="C107" s="26" t="s">
        <v>377</v>
      </c>
      <c r="D107" s="27">
        <v>3520</v>
      </c>
      <c r="E107" s="64">
        <v>3520</v>
      </c>
      <c r="F107" s="65" t="str">
        <f t="shared" si="1"/>
        <v>-</v>
      </c>
    </row>
    <row r="108" spans="1:6" ht="22.5">
      <c r="A108" s="24" t="s">
        <v>255</v>
      </c>
      <c r="B108" s="63" t="s">
        <v>232</v>
      </c>
      <c r="C108" s="26" t="s">
        <v>378</v>
      </c>
      <c r="D108" s="27">
        <v>3520</v>
      </c>
      <c r="E108" s="64">
        <v>3520</v>
      </c>
      <c r="F108" s="65" t="str">
        <f t="shared" si="1"/>
        <v>-</v>
      </c>
    </row>
    <row r="109" spans="1:6">
      <c r="A109" s="24" t="s">
        <v>259</v>
      </c>
      <c r="B109" s="63" t="s">
        <v>232</v>
      </c>
      <c r="C109" s="26" t="s">
        <v>379</v>
      </c>
      <c r="D109" s="27">
        <v>3520</v>
      </c>
      <c r="E109" s="64">
        <v>3520</v>
      </c>
      <c r="F109" s="65" t="str">
        <f t="shared" si="1"/>
        <v>-</v>
      </c>
    </row>
    <row r="110" spans="1:6">
      <c r="A110" s="51" t="s">
        <v>380</v>
      </c>
      <c r="B110" s="52" t="s">
        <v>232</v>
      </c>
      <c r="C110" s="53" t="s">
        <v>381</v>
      </c>
      <c r="D110" s="54">
        <v>38949027.460000001</v>
      </c>
      <c r="E110" s="55">
        <v>8861611.8699999992</v>
      </c>
      <c r="F110" s="56">
        <f t="shared" si="1"/>
        <v>30087415.590000004</v>
      </c>
    </row>
    <row r="111" spans="1:6">
      <c r="A111" s="51" t="s">
        <v>382</v>
      </c>
      <c r="B111" s="52" t="s">
        <v>232</v>
      </c>
      <c r="C111" s="53" t="s">
        <v>383</v>
      </c>
      <c r="D111" s="54">
        <v>36792166</v>
      </c>
      <c r="E111" s="55">
        <v>7354034.2199999997</v>
      </c>
      <c r="F111" s="56">
        <f t="shared" si="1"/>
        <v>29438131.780000001</v>
      </c>
    </row>
    <row r="112" spans="1:6">
      <c r="A112" s="51" t="s">
        <v>382</v>
      </c>
      <c r="B112" s="52" t="s">
        <v>232</v>
      </c>
      <c r="C112" s="53" t="s">
        <v>384</v>
      </c>
      <c r="D112" s="54">
        <v>36792166</v>
      </c>
      <c r="E112" s="55">
        <v>7354034.2199999997</v>
      </c>
      <c r="F112" s="56">
        <f t="shared" si="1"/>
        <v>29438131.780000001</v>
      </c>
    </row>
    <row r="113" spans="1:6" ht="90">
      <c r="A113" s="66" t="s">
        <v>385</v>
      </c>
      <c r="B113" s="63" t="s">
        <v>232</v>
      </c>
      <c r="C113" s="26" t="s">
        <v>386</v>
      </c>
      <c r="D113" s="27">
        <v>9249300</v>
      </c>
      <c r="E113" s="64">
        <v>7354034.2199999997</v>
      </c>
      <c r="F113" s="65">
        <f t="shared" si="1"/>
        <v>1895265.7800000003</v>
      </c>
    </row>
    <row r="114" spans="1:6" ht="33.75">
      <c r="A114" s="24" t="s">
        <v>387</v>
      </c>
      <c r="B114" s="63" t="s">
        <v>232</v>
      </c>
      <c r="C114" s="26" t="s">
        <v>388</v>
      </c>
      <c r="D114" s="27">
        <v>1475000</v>
      </c>
      <c r="E114" s="64">
        <v>404500</v>
      </c>
      <c r="F114" s="65">
        <f t="shared" si="1"/>
        <v>1070500</v>
      </c>
    </row>
    <row r="115" spans="1:6" ht="22.5">
      <c r="A115" s="24" t="s">
        <v>255</v>
      </c>
      <c r="B115" s="63" t="s">
        <v>232</v>
      </c>
      <c r="C115" s="26" t="s">
        <v>389</v>
      </c>
      <c r="D115" s="27">
        <v>1475000</v>
      </c>
      <c r="E115" s="64">
        <v>404500</v>
      </c>
      <c r="F115" s="65">
        <f t="shared" si="1"/>
        <v>1070500</v>
      </c>
    </row>
    <row r="116" spans="1:6">
      <c r="A116" s="24" t="s">
        <v>259</v>
      </c>
      <c r="B116" s="63" t="s">
        <v>232</v>
      </c>
      <c r="C116" s="26" t="s">
        <v>390</v>
      </c>
      <c r="D116" s="27">
        <v>1475000</v>
      </c>
      <c r="E116" s="64">
        <v>404500</v>
      </c>
      <c r="F116" s="65">
        <f t="shared" si="1"/>
        <v>1070500</v>
      </c>
    </row>
    <row r="117" spans="1:6" ht="33.75">
      <c r="A117" s="24" t="s">
        <v>391</v>
      </c>
      <c r="B117" s="63" t="s">
        <v>232</v>
      </c>
      <c r="C117" s="26" t="s">
        <v>392</v>
      </c>
      <c r="D117" s="27">
        <v>700000</v>
      </c>
      <c r="E117" s="64">
        <v>682046.01</v>
      </c>
      <c r="F117" s="65">
        <f t="shared" si="1"/>
        <v>17953.989999999991</v>
      </c>
    </row>
    <row r="118" spans="1:6" ht="22.5">
      <c r="A118" s="24" t="s">
        <v>255</v>
      </c>
      <c r="B118" s="63" t="s">
        <v>232</v>
      </c>
      <c r="C118" s="26" t="s">
        <v>393</v>
      </c>
      <c r="D118" s="27">
        <v>700000</v>
      </c>
      <c r="E118" s="64">
        <v>682046.01</v>
      </c>
      <c r="F118" s="65">
        <f t="shared" si="1"/>
        <v>17953.989999999991</v>
      </c>
    </row>
    <row r="119" spans="1:6">
      <c r="A119" s="24" t="s">
        <v>259</v>
      </c>
      <c r="B119" s="63" t="s">
        <v>232</v>
      </c>
      <c r="C119" s="26" t="s">
        <v>394</v>
      </c>
      <c r="D119" s="27">
        <v>700000</v>
      </c>
      <c r="E119" s="64">
        <v>682046.01</v>
      </c>
      <c r="F119" s="65">
        <f t="shared" si="1"/>
        <v>17953.989999999991</v>
      </c>
    </row>
    <row r="120" spans="1:6" ht="45">
      <c r="A120" s="24" t="s">
        <v>395</v>
      </c>
      <c r="B120" s="63" t="s">
        <v>232</v>
      </c>
      <c r="C120" s="26" t="s">
        <v>396</v>
      </c>
      <c r="D120" s="27">
        <v>7074300</v>
      </c>
      <c r="E120" s="64">
        <v>6267488.21</v>
      </c>
      <c r="F120" s="65">
        <f t="shared" si="1"/>
        <v>806811.79</v>
      </c>
    </row>
    <row r="121" spans="1:6" ht="22.5">
      <c r="A121" s="24" t="s">
        <v>255</v>
      </c>
      <c r="B121" s="63" t="s">
        <v>232</v>
      </c>
      <c r="C121" s="26" t="s">
        <v>397</v>
      </c>
      <c r="D121" s="27">
        <v>7074300</v>
      </c>
      <c r="E121" s="64">
        <v>6267488.21</v>
      </c>
      <c r="F121" s="65">
        <f t="shared" si="1"/>
        <v>806811.79</v>
      </c>
    </row>
    <row r="122" spans="1:6">
      <c r="A122" s="24" t="s">
        <v>259</v>
      </c>
      <c r="B122" s="63" t="s">
        <v>232</v>
      </c>
      <c r="C122" s="26" t="s">
        <v>398</v>
      </c>
      <c r="D122" s="27">
        <v>7074300</v>
      </c>
      <c r="E122" s="64">
        <v>6267488.21</v>
      </c>
      <c r="F122" s="65">
        <f t="shared" si="1"/>
        <v>806811.79</v>
      </c>
    </row>
    <row r="123" spans="1:6" ht="22.5">
      <c r="A123" s="24" t="s">
        <v>399</v>
      </c>
      <c r="B123" s="63" t="s">
        <v>232</v>
      </c>
      <c r="C123" s="26" t="s">
        <v>400</v>
      </c>
      <c r="D123" s="27">
        <v>2000000</v>
      </c>
      <c r="E123" s="64" t="s">
        <v>46</v>
      </c>
      <c r="F123" s="65">
        <f t="shared" si="1"/>
        <v>2000000</v>
      </c>
    </row>
    <row r="124" spans="1:6" ht="22.5">
      <c r="A124" s="24" t="s">
        <v>401</v>
      </c>
      <c r="B124" s="63" t="s">
        <v>232</v>
      </c>
      <c r="C124" s="26" t="s">
        <v>402</v>
      </c>
      <c r="D124" s="27">
        <v>2000000</v>
      </c>
      <c r="E124" s="64" t="s">
        <v>46</v>
      </c>
      <c r="F124" s="65">
        <f t="shared" si="1"/>
        <v>2000000</v>
      </c>
    </row>
    <row r="125" spans="1:6" ht="22.5">
      <c r="A125" s="24" t="s">
        <v>255</v>
      </c>
      <c r="B125" s="63" t="s">
        <v>232</v>
      </c>
      <c r="C125" s="26" t="s">
        <v>403</v>
      </c>
      <c r="D125" s="27">
        <v>2000000</v>
      </c>
      <c r="E125" s="64" t="s">
        <v>46</v>
      </c>
      <c r="F125" s="65">
        <f t="shared" si="1"/>
        <v>2000000</v>
      </c>
    </row>
    <row r="126" spans="1:6">
      <c r="A126" s="24" t="s">
        <v>259</v>
      </c>
      <c r="B126" s="63" t="s">
        <v>232</v>
      </c>
      <c r="C126" s="26" t="s">
        <v>404</v>
      </c>
      <c r="D126" s="27">
        <v>2000000</v>
      </c>
      <c r="E126" s="64" t="s">
        <v>46</v>
      </c>
      <c r="F126" s="65">
        <f t="shared" si="1"/>
        <v>2000000</v>
      </c>
    </row>
    <row r="127" spans="1:6" ht="22.5">
      <c r="A127" s="24" t="s">
        <v>405</v>
      </c>
      <c r="B127" s="63" t="s">
        <v>232</v>
      </c>
      <c r="C127" s="26" t="s">
        <v>406</v>
      </c>
      <c r="D127" s="27">
        <v>25542866</v>
      </c>
      <c r="E127" s="64" t="s">
        <v>46</v>
      </c>
      <c r="F127" s="65">
        <f t="shared" si="1"/>
        <v>25542866</v>
      </c>
    </row>
    <row r="128" spans="1:6" ht="45">
      <c r="A128" s="24" t="s">
        <v>407</v>
      </c>
      <c r="B128" s="63" t="s">
        <v>232</v>
      </c>
      <c r="C128" s="26" t="s">
        <v>408</v>
      </c>
      <c r="D128" s="27">
        <v>25542866</v>
      </c>
      <c r="E128" s="64" t="s">
        <v>46</v>
      </c>
      <c r="F128" s="65">
        <f t="shared" si="1"/>
        <v>25542866</v>
      </c>
    </row>
    <row r="129" spans="1:6" ht="22.5">
      <c r="A129" s="24" t="s">
        <v>255</v>
      </c>
      <c r="B129" s="63" t="s">
        <v>232</v>
      </c>
      <c r="C129" s="26" t="s">
        <v>409</v>
      </c>
      <c r="D129" s="27">
        <v>25542866</v>
      </c>
      <c r="E129" s="64" t="s">
        <v>46</v>
      </c>
      <c r="F129" s="65">
        <f t="shared" si="1"/>
        <v>25542866</v>
      </c>
    </row>
    <row r="130" spans="1:6">
      <c r="A130" s="24" t="s">
        <v>259</v>
      </c>
      <c r="B130" s="63" t="s">
        <v>232</v>
      </c>
      <c r="C130" s="26" t="s">
        <v>410</v>
      </c>
      <c r="D130" s="27">
        <v>25542866</v>
      </c>
      <c r="E130" s="64" t="s">
        <v>46</v>
      </c>
      <c r="F130" s="65">
        <f t="shared" si="1"/>
        <v>25542866</v>
      </c>
    </row>
    <row r="131" spans="1:6">
      <c r="A131" s="51" t="s">
        <v>411</v>
      </c>
      <c r="B131" s="52" t="s">
        <v>232</v>
      </c>
      <c r="C131" s="53" t="s">
        <v>412</v>
      </c>
      <c r="D131" s="54">
        <v>2156861.46</v>
      </c>
      <c r="E131" s="55">
        <v>1507577.65</v>
      </c>
      <c r="F131" s="56">
        <f t="shared" si="1"/>
        <v>649283.81000000006</v>
      </c>
    </row>
    <row r="132" spans="1:6">
      <c r="A132" s="51" t="s">
        <v>411</v>
      </c>
      <c r="B132" s="52" t="s">
        <v>232</v>
      </c>
      <c r="C132" s="53" t="s">
        <v>413</v>
      </c>
      <c r="D132" s="54">
        <v>1920000</v>
      </c>
      <c r="E132" s="55">
        <v>1435853.65</v>
      </c>
      <c r="F132" s="56">
        <f t="shared" si="1"/>
        <v>484146.35000000009</v>
      </c>
    </row>
    <row r="133" spans="1:6" ht="33.75">
      <c r="A133" s="24" t="s">
        <v>414</v>
      </c>
      <c r="B133" s="63" t="s">
        <v>232</v>
      </c>
      <c r="C133" s="26" t="s">
        <v>415</v>
      </c>
      <c r="D133" s="27">
        <v>1920000</v>
      </c>
      <c r="E133" s="64">
        <v>1435853.65</v>
      </c>
      <c r="F133" s="65">
        <f t="shared" si="1"/>
        <v>484146.35000000009</v>
      </c>
    </row>
    <row r="134" spans="1:6">
      <c r="A134" s="24" t="s">
        <v>416</v>
      </c>
      <c r="B134" s="63" t="s">
        <v>232</v>
      </c>
      <c r="C134" s="26" t="s">
        <v>417</v>
      </c>
      <c r="D134" s="27">
        <v>1870000</v>
      </c>
      <c r="E134" s="64">
        <v>1435853.65</v>
      </c>
      <c r="F134" s="65">
        <f t="shared" si="1"/>
        <v>434146.35000000009</v>
      </c>
    </row>
    <row r="135" spans="1:6" ht="22.5">
      <c r="A135" s="24" t="s">
        <v>255</v>
      </c>
      <c r="B135" s="63" t="s">
        <v>232</v>
      </c>
      <c r="C135" s="26" t="s">
        <v>418</v>
      </c>
      <c r="D135" s="27">
        <v>1870000</v>
      </c>
      <c r="E135" s="64">
        <v>1435853.65</v>
      </c>
      <c r="F135" s="65">
        <f t="shared" si="1"/>
        <v>434146.35000000009</v>
      </c>
    </row>
    <row r="136" spans="1:6">
      <c r="A136" s="24" t="s">
        <v>259</v>
      </c>
      <c r="B136" s="63" t="s">
        <v>232</v>
      </c>
      <c r="C136" s="26" t="s">
        <v>419</v>
      </c>
      <c r="D136" s="27">
        <v>1870000</v>
      </c>
      <c r="E136" s="64">
        <v>1435853.65</v>
      </c>
      <c r="F136" s="65">
        <f t="shared" si="1"/>
        <v>434146.35000000009</v>
      </c>
    </row>
    <row r="137" spans="1:6" ht="22.5">
      <c r="A137" s="24" t="s">
        <v>420</v>
      </c>
      <c r="B137" s="63" t="s">
        <v>232</v>
      </c>
      <c r="C137" s="26" t="s">
        <v>421</v>
      </c>
      <c r="D137" s="27">
        <v>50000</v>
      </c>
      <c r="E137" s="64" t="s">
        <v>46</v>
      </c>
      <c r="F137" s="65">
        <f t="shared" si="1"/>
        <v>50000</v>
      </c>
    </row>
    <row r="138" spans="1:6" ht="22.5">
      <c r="A138" s="24" t="s">
        <v>255</v>
      </c>
      <c r="B138" s="63" t="s">
        <v>232</v>
      </c>
      <c r="C138" s="26" t="s">
        <v>422</v>
      </c>
      <c r="D138" s="27">
        <v>50000</v>
      </c>
      <c r="E138" s="64" t="s">
        <v>46</v>
      </c>
      <c r="F138" s="65">
        <f t="shared" si="1"/>
        <v>50000</v>
      </c>
    </row>
    <row r="139" spans="1:6">
      <c r="A139" s="24" t="s">
        <v>259</v>
      </c>
      <c r="B139" s="63" t="s">
        <v>232</v>
      </c>
      <c r="C139" s="26" t="s">
        <v>423</v>
      </c>
      <c r="D139" s="27">
        <v>50000</v>
      </c>
      <c r="E139" s="64" t="s">
        <v>46</v>
      </c>
      <c r="F139" s="65">
        <f t="shared" si="1"/>
        <v>50000</v>
      </c>
    </row>
    <row r="140" spans="1:6">
      <c r="A140" s="51" t="s">
        <v>411</v>
      </c>
      <c r="B140" s="52" t="s">
        <v>232</v>
      </c>
      <c r="C140" s="53" t="s">
        <v>424</v>
      </c>
      <c r="D140" s="54">
        <v>236861.46</v>
      </c>
      <c r="E140" s="55">
        <v>71724</v>
      </c>
      <c r="F140" s="56">
        <f t="shared" si="1"/>
        <v>165137.46</v>
      </c>
    </row>
    <row r="141" spans="1:6">
      <c r="A141" s="24" t="s">
        <v>243</v>
      </c>
      <c r="B141" s="63" t="s">
        <v>232</v>
      </c>
      <c r="C141" s="26" t="s">
        <v>425</v>
      </c>
      <c r="D141" s="27">
        <v>236861.46</v>
      </c>
      <c r="E141" s="64">
        <v>71724</v>
      </c>
      <c r="F141" s="65">
        <f t="shared" si="1"/>
        <v>165137.46</v>
      </c>
    </row>
    <row r="142" spans="1:6">
      <c r="A142" s="24" t="s">
        <v>426</v>
      </c>
      <c r="B142" s="63" t="s">
        <v>232</v>
      </c>
      <c r="C142" s="26" t="s">
        <v>427</v>
      </c>
      <c r="D142" s="27">
        <v>110000</v>
      </c>
      <c r="E142" s="64">
        <v>71724</v>
      </c>
      <c r="F142" s="65">
        <f t="shared" si="1"/>
        <v>38276</v>
      </c>
    </row>
    <row r="143" spans="1:6" ht="22.5">
      <c r="A143" s="24" t="s">
        <v>255</v>
      </c>
      <c r="B143" s="63" t="s">
        <v>232</v>
      </c>
      <c r="C143" s="26" t="s">
        <v>428</v>
      </c>
      <c r="D143" s="27">
        <v>110000</v>
      </c>
      <c r="E143" s="64">
        <v>71724</v>
      </c>
      <c r="F143" s="65">
        <f t="shared" ref="F143:F206" si="2">IF(OR(D143="-",IF(E143="-",0,E143)&gt;=IF(D143="-",0,D143)),"-",IF(D143="-",0,D143)-IF(E143="-",0,E143))</f>
        <v>38276</v>
      </c>
    </row>
    <row r="144" spans="1:6">
      <c r="A144" s="24" t="s">
        <v>259</v>
      </c>
      <c r="B144" s="63" t="s">
        <v>232</v>
      </c>
      <c r="C144" s="26" t="s">
        <v>429</v>
      </c>
      <c r="D144" s="27">
        <v>110000</v>
      </c>
      <c r="E144" s="64">
        <v>71724</v>
      </c>
      <c r="F144" s="65">
        <f t="shared" si="2"/>
        <v>38276</v>
      </c>
    </row>
    <row r="145" spans="1:6" ht="67.5">
      <c r="A145" s="66" t="s">
        <v>430</v>
      </c>
      <c r="B145" s="63" t="s">
        <v>232</v>
      </c>
      <c r="C145" s="26" t="s">
        <v>431</v>
      </c>
      <c r="D145" s="27">
        <v>126861.46</v>
      </c>
      <c r="E145" s="64" t="s">
        <v>46</v>
      </c>
      <c r="F145" s="65">
        <f t="shared" si="2"/>
        <v>126861.46</v>
      </c>
    </row>
    <row r="146" spans="1:6">
      <c r="A146" s="24" t="s">
        <v>277</v>
      </c>
      <c r="B146" s="63" t="s">
        <v>232</v>
      </c>
      <c r="C146" s="26" t="s">
        <v>432</v>
      </c>
      <c r="D146" s="27">
        <v>126861.46</v>
      </c>
      <c r="E146" s="64" t="s">
        <v>46</v>
      </c>
      <c r="F146" s="65">
        <f t="shared" si="2"/>
        <v>126861.46</v>
      </c>
    </row>
    <row r="147" spans="1:6">
      <c r="A147" s="51" t="s">
        <v>433</v>
      </c>
      <c r="B147" s="52" t="s">
        <v>232</v>
      </c>
      <c r="C147" s="53" t="s">
        <v>434</v>
      </c>
      <c r="D147" s="54">
        <v>262341184.11000001</v>
      </c>
      <c r="E147" s="55">
        <v>42629103.530000001</v>
      </c>
      <c r="F147" s="56">
        <f t="shared" si="2"/>
        <v>219712080.58000001</v>
      </c>
    </row>
    <row r="148" spans="1:6">
      <c r="A148" s="51" t="s">
        <v>435</v>
      </c>
      <c r="B148" s="52" t="s">
        <v>232</v>
      </c>
      <c r="C148" s="53" t="s">
        <v>436</v>
      </c>
      <c r="D148" s="54">
        <v>4428159</v>
      </c>
      <c r="E148" s="55">
        <v>4135973.81</v>
      </c>
      <c r="F148" s="56">
        <f t="shared" si="2"/>
        <v>292185.18999999994</v>
      </c>
    </row>
    <row r="149" spans="1:6">
      <c r="A149" s="51" t="s">
        <v>435</v>
      </c>
      <c r="B149" s="52" t="s">
        <v>232</v>
      </c>
      <c r="C149" s="53" t="s">
        <v>437</v>
      </c>
      <c r="D149" s="54">
        <v>2972409</v>
      </c>
      <c r="E149" s="55">
        <v>2972409</v>
      </c>
      <c r="F149" s="56" t="str">
        <f t="shared" si="2"/>
        <v>-</v>
      </c>
    </row>
    <row r="150" spans="1:6" ht="22.5">
      <c r="A150" s="24" t="s">
        <v>438</v>
      </c>
      <c r="B150" s="63" t="s">
        <v>232</v>
      </c>
      <c r="C150" s="26" t="s">
        <v>439</v>
      </c>
      <c r="D150" s="27">
        <v>2972409</v>
      </c>
      <c r="E150" s="64">
        <v>2972409</v>
      </c>
      <c r="F150" s="65" t="str">
        <f t="shared" si="2"/>
        <v>-</v>
      </c>
    </row>
    <row r="151" spans="1:6" ht="56.25">
      <c r="A151" s="24" t="s">
        <v>440</v>
      </c>
      <c r="B151" s="63" t="s">
        <v>232</v>
      </c>
      <c r="C151" s="26" t="s">
        <v>441</v>
      </c>
      <c r="D151" s="27">
        <v>2972409</v>
      </c>
      <c r="E151" s="64">
        <v>2972409</v>
      </c>
      <c r="F151" s="65" t="str">
        <f t="shared" si="2"/>
        <v>-</v>
      </c>
    </row>
    <row r="152" spans="1:6">
      <c r="A152" s="24" t="s">
        <v>442</v>
      </c>
      <c r="B152" s="63" t="s">
        <v>232</v>
      </c>
      <c r="C152" s="26" t="s">
        <v>443</v>
      </c>
      <c r="D152" s="27">
        <v>2972409</v>
      </c>
      <c r="E152" s="64">
        <v>2972409</v>
      </c>
      <c r="F152" s="65" t="str">
        <f t="shared" si="2"/>
        <v>-</v>
      </c>
    </row>
    <row r="153" spans="1:6" ht="33.75">
      <c r="A153" s="24" t="s">
        <v>444</v>
      </c>
      <c r="B153" s="63" t="s">
        <v>232</v>
      </c>
      <c r="C153" s="26" t="s">
        <v>445</v>
      </c>
      <c r="D153" s="27">
        <v>2972409</v>
      </c>
      <c r="E153" s="64">
        <v>2972409</v>
      </c>
      <c r="F153" s="65" t="str">
        <f t="shared" si="2"/>
        <v>-</v>
      </c>
    </row>
    <row r="154" spans="1:6">
      <c r="A154" s="51" t="s">
        <v>435</v>
      </c>
      <c r="B154" s="52" t="s">
        <v>232</v>
      </c>
      <c r="C154" s="53" t="s">
        <v>446</v>
      </c>
      <c r="D154" s="54">
        <v>626750</v>
      </c>
      <c r="E154" s="55">
        <v>364564.81</v>
      </c>
      <c r="F154" s="56">
        <f t="shared" si="2"/>
        <v>262185.19</v>
      </c>
    </row>
    <row r="155" spans="1:6" ht="45">
      <c r="A155" s="24" t="s">
        <v>306</v>
      </c>
      <c r="B155" s="63" t="s">
        <v>232</v>
      </c>
      <c r="C155" s="26" t="s">
        <v>447</v>
      </c>
      <c r="D155" s="27">
        <v>626750</v>
      </c>
      <c r="E155" s="64">
        <v>364564.81</v>
      </c>
      <c r="F155" s="65">
        <f t="shared" si="2"/>
        <v>262185.19</v>
      </c>
    </row>
    <row r="156" spans="1:6" ht="22.5">
      <c r="A156" s="24" t="s">
        <v>448</v>
      </c>
      <c r="B156" s="63" t="s">
        <v>232</v>
      </c>
      <c r="C156" s="26" t="s">
        <v>449</v>
      </c>
      <c r="D156" s="27">
        <v>478000</v>
      </c>
      <c r="E156" s="64">
        <v>343650.41</v>
      </c>
      <c r="F156" s="65">
        <f t="shared" si="2"/>
        <v>134349.59000000003</v>
      </c>
    </row>
    <row r="157" spans="1:6" ht="22.5">
      <c r="A157" s="24" t="s">
        <v>255</v>
      </c>
      <c r="B157" s="63" t="s">
        <v>232</v>
      </c>
      <c r="C157" s="26" t="s">
        <v>450</v>
      </c>
      <c r="D157" s="27">
        <v>478000</v>
      </c>
      <c r="E157" s="64">
        <v>343650.41</v>
      </c>
      <c r="F157" s="65">
        <f t="shared" si="2"/>
        <v>134349.59000000003</v>
      </c>
    </row>
    <row r="158" spans="1:6">
      <c r="A158" s="24" t="s">
        <v>259</v>
      </c>
      <c r="B158" s="63" t="s">
        <v>232</v>
      </c>
      <c r="C158" s="26" t="s">
        <v>451</v>
      </c>
      <c r="D158" s="27">
        <v>478000</v>
      </c>
      <c r="E158" s="64">
        <v>343650.41</v>
      </c>
      <c r="F158" s="65">
        <f t="shared" si="2"/>
        <v>134349.59000000003</v>
      </c>
    </row>
    <row r="159" spans="1:6">
      <c r="A159" s="24" t="s">
        <v>452</v>
      </c>
      <c r="B159" s="63" t="s">
        <v>232</v>
      </c>
      <c r="C159" s="26" t="s">
        <v>453</v>
      </c>
      <c r="D159" s="27">
        <v>148750</v>
      </c>
      <c r="E159" s="64">
        <v>20914.400000000001</v>
      </c>
      <c r="F159" s="65">
        <f t="shared" si="2"/>
        <v>127835.6</v>
      </c>
    </row>
    <row r="160" spans="1:6" ht="22.5">
      <c r="A160" s="24" t="s">
        <v>255</v>
      </c>
      <c r="B160" s="63" t="s">
        <v>232</v>
      </c>
      <c r="C160" s="26" t="s">
        <v>454</v>
      </c>
      <c r="D160" s="27">
        <v>148750</v>
      </c>
      <c r="E160" s="64">
        <v>20914.400000000001</v>
      </c>
      <c r="F160" s="65">
        <f t="shared" si="2"/>
        <v>127835.6</v>
      </c>
    </row>
    <row r="161" spans="1:6">
      <c r="A161" s="24" t="s">
        <v>259</v>
      </c>
      <c r="B161" s="63" t="s">
        <v>232</v>
      </c>
      <c r="C161" s="26" t="s">
        <v>455</v>
      </c>
      <c r="D161" s="27">
        <v>148750</v>
      </c>
      <c r="E161" s="64">
        <v>20914.400000000001</v>
      </c>
      <c r="F161" s="65">
        <f t="shared" si="2"/>
        <v>127835.6</v>
      </c>
    </row>
    <row r="162" spans="1:6">
      <c r="A162" s="51" t="s">
        <v>435</v>
      </c>
      <c r="B162" s="52" t="s">
        <v>232</v>
      </c>
      <c r="C162" s="53" t="s">
        <v>456</v>
      </c>
      <c r="D162" s="54">
        <v>829000</v>
      </c>
      <c r="E162" s="55">
        <v>799000</v>
      </c>
      <c r="F162" s="56">
        <f t="shared" si="2"/>
        <v>30000</v>
      </c>
    </row>
    <row r="163" spans="1:6">
      <c r="A163" s="24" t="s">
        <v>243</v>
      </c>
      <c r="B163" s="63" t="s">
        <v>232</v>
      </c>
      <c r="C163" s="26" t="s">
        <v>457</v>
      </c>
      <c r="D163" s="27">
        <v>829000</v>
      </c>
      <c r="E163" s="64">
        <v>799000</v>
      </c>
      <c r="F163" s="65">
        <f t="shared" si="2"/>
        <v>30000</v>
      </c>
    </row>
    <row r="164" spans="1:6" ht="22.5">
      <c r="A164" s="24" t="s">
        <v>448</v>
      </c>
      <c r="B164" s="63" t="s">
        <v>232</v>
      </c>
      <c r="C164" s="26" t="s">
        <v>458</v>
      </c>
      <c r="D164" s="27">
        <v>829000</v>
      </c>
      <c r="E164" s="64">
        <v>799000</v>
      </c>
      <c r="F164" s="65">
        <f t="shared" si="2"/>
        <v>30000</v>
      </c>
    </row>
    <row r="165" spans="1:6" ht="22.5">
      <c r="A165" s="24" t="s">
        <v>255</v>
      </c>
      <c r="B165" s="63" t="s">
        <v>232</v>
      </c>
      <c r="C165" s="26" t="s">
        <v>459</v>
      </c>
      <c r="D165" s="27">
        <v>829000</v>
      </c>
      <c r="E165" s="64">
        <v>799000</v>
      </c>
      <c r="F165" s="65">
        <f t="shared" si="2"/>
        <v>30000</v>
      </c>
    </row>
    <row r="166" spans="1:6" ht="22.5">
      <c r="A166" s="24" t="s">
        <v>460</v>
      </c>
      <c r="B166" s="63" t="s">
        <v>232</v>
      </c>
      <c r="C166" s="26" t="s">
        <v>461</v>
      </c>
      <c r="D166" s="27">
        <v>829000</v>
      </c>
      <c r="E166" s="64">
        <v>799000</v>
      </c>
      <c r="F166" s="65">
        <f t="shared" si="2"/>
        <v>30000</v>
      </c>
    </row>
    <row r="167" spans="1:6">
      <c r="A167" s="51" t="s">
        <v>462</v>
      </c>
      <c r="B167" s="52" t="s">
        <v>232</v>
      </c>
      <c r="C167" s="53" t="s">
        <v>463</v>
      </c>
      <c r="D167" s="54">
        <v>204402157.34999999</v>
      </c>
      <c r="E167" s="55">
        <v>918766.65</v>
      </c>
      <c r="F167" s="56">
        <f t="shared" si="2"/>
        <v>203483390.69999999</v>
      </c>
    </row>
    <row r="168" spans="1:6">
      <c r="A168" s="51" t="s">
        <v>462</v>
      </c>
      <c r="B168" s="52" t="s">
        <v>232</v>
      </c>
      <c r="C168" s="53" t="s">
        <v>464</v>
      </c>
      <c r="D168" s="54">
        <v>1283517.3500000001</v>
      </c>
      <c r="E168" s="55">
        <v>520766.65</v>
      </c>
      <c r="F168" s="56">
        <f t="shared" si="2"/>
        <v>762750.70000000007</v>
      </c>
    </row>
    <row r="169" spans="1:6" ht="45">
      <c r="A169" s="24" t="s">
        <v>306</v>
      </c>
      <c r="B169" s="63" t="s">
        <v>232</v>
      </c>
      <c r="C169" s="26" t="s">
        <v>465</v>
      </c>
      <c r="D169" s="27">
        <v>1283517.3500000001</v>
      </c>
      <c r="E169" s="64">
        <v>520766.65</v>
      </c>
      <c r="F169" s="65">
        <f t="shared" si="2"/>
        <v>762750.70000000007</v>
      </c>
    </row>
    <row r="170" spans="1:6" ht="22.5">
      <c r="A170" s="24" t="s">
        <v>466</v>
      </c>
      <c r="B170" s="63" t="s">
        <v>232</v>
      </c>
      <c r="C170" s="26" t="s">
        <v>467</v>
      </c>
      <c r="D170" s="27">
        <v>954700</v>
      </c>
      <c r="E170" s="64">
        <v>473242.87</v>
      </c>
      <c r="F170" s="65">
        <f t="shared" si="2"/>
        <v>481457.13</v>
      </c>
    </row>
    <row r="171" spans="1:6" ht="45">
      <c r="A171" s="24" t="s">
        <v>468</v>
      </c>
      <c r="B171" s="63" t="s">
        <v>232</v>
      </c>
      <c r="C171" s="26" t="s">
        <v>469</v>
      </c>
      <c r="D171" s="27">
        <v>954700</v>
      </c>
      <c r="E171" s="64">
        <v>473242.87</v>
      </c>
      <c r="F171" s="65">
        <f t="shared" si="2"/>
        <v>481457.13</v>
      </c>
    </row>
    <row r="172" spans="1:6" ht="45">
      <c r="A172" s="24" t="s">
        <v>470</v>
      </c>
      <c r="B172" s="63" t="s">
        <v>232</v>
      </c>
      <c r="C172" s="26" t="s">
        <v>471</v>
      </c>
      <c r="D172" s="27">
        <v>954700</v>
      </c>
      <c r="E172" s="64">
        <v>473242.87</v>
      </c>
      <c r="F172" s="65">
        <f t="shared" si="2"/>
        <v>481457.13</v>
      </c>
    </row>
    <row r="173" spans="1:6">
      <c r="A173" s="24" t="s">
        <v>472</v>
      </c>
      <c r="B173" s="63" t="s">
        <v>232</v>
      </c>
      <c r="C173" s="26" t="s">
        <v>473</v>
      </c>
      <c r="D173" s="27">
        <v>77817.350000000006</v>
      </c>
      <c r="E173" s="64">
        <v>47523.78</v>
      </c>
      <c r="F173" s="65">
        <f t="shared" si="2"/>
        <v>30293.570000000007</v>
      </c>
    </row>
    <row r="174" spans="1:6" ht="22.5">
      <c r="A174" s="24" t="s">
        <v>255</v>
      </c>
      <c r="B174" s="63" t="s">
        <v>232</v>
      </c>
      <c r="C174" s="26" t="s">
        <v>474</v>
      </c>
      <c r="D174" s="27">
        <v>77817.350000000006</v>
      </c>
      <c r="E174" s="64">
        <v>47523.78</v>
      </c>
      <c r="F174" s="65">
        <f t="shared" si="2"/>
        <v>30293.570000000007</v>
      </c>
    </row>
    <row r="175" spans="1:6">
      <c r="A175" s="24" t="s">
        <v>259</v>
      </c>
      <c r="B175" s="63" t="s">
        <v>232</v>
      </c>
      <c r="C175" s="26" t="s">
        <v>475</v>
      </c>
      <c r="D175" s="27">
        <v>77817.350000000006</v>
      </c>
      <c r="E175" s="64">
        <v>47523.78</v>
      </c>
      <c r="F175" s="65">
        <f t="shared" si="2"/>
        <v>30293.570000000007</v>
      </c>
    </row>
    <row r="176" spans="1:6" ht="22.5">
      <c r="A176" s="24" t="s">
        <v>476</v>
      </c>
      <c r="B176" s="63" t="s">
        <v>232</v>
      </c>
      <c r="C176" s="26" t="s">
        <v>477</v>
      </c>
      <c r="D176" s="27">
        <v>251000</v>
      </c>
      <c r="E176" s="64" t="s">
        <v>46</v>
      </c>
      <c r="F176" s="65">
        <f t="shared" si="2"/>
        <v>251000</v>
      </c>
    </row>
    <row r="177" spans="1:6" ht="22.5">
      <c r="A177" s="24" t="s">
        <v>255</v>
      </c>
      <c r="B177" s="63" t="s">
        <v>232</v>
      </c>
      <c r="C177" s="26" t="s">
        <v>478</v>
      </c>
      <c r="D177" s="27">
        <v>251000</v>
      </c>
      <c r="E177" s="64" t="s">
        <v>46</v>
      </c>
      <c r="F177" s="65">
        <f t="shared" si="2"/>
        <v>251000</v>
      </c>
    </row>
    <row r="178" spans="1:6">
      <c r="A178" s="24" t="s">
        <v>259</v>
      </c>
      <c r="B178" s="63" t="s">
        <v>232</v>
      </c>
      <c r="C178" s="26" t="s">
        <v>479</v>
      </c>
      <c r="D178" s="27">
        <v>251000</v>
      </c>
      <c r="E178" s="64" t="s">
        <v>46</v>
      </c>
      <c r="F178" s="65">
        <f t="shared" si="2"/>
        <v>251000</v>
      </c>
    </row>
    <row r="179" spans="1:6">
      <c r="A179" s="51" t="s">
        <v>462</v>
      </c>
      <c r="B179" s="52" t="s">
        <v>232</v>
      </c>
      <c r="C179" s="53" t="s">
        <v>480</v>
      </c>
      <c r="D179" s="54">
        <v>250000</v>
      </c>
      <c r="E179" s="55">
        <v>239000</v>
      </c>
      <c r="F179" s="56">
        <f t="shared" si="2"/>
        <v>11000</v>
      </c>
    </row>
    <row r="180" spans="1:6" ht="33.75">
      <c r="A180" s="24" t="s">
        <v>481</v>
      </c>
      <c r="B180" s="63" t="s">
        <v>232</v>
      </c>
      <c r="C180" s="26" t="s">
        <v>482</v>
      </c>
      <c r="D180" s="27">
        <v>250000</v>
      </c>
      <c r="E180" s="64">
        <v>239000</v>
      </c>
      <c r="F180" s="65">
        <f t="shared" si="2"/>
        <v>11000</v>
      </c>
    </row>
    <row r="181" spans="1:6" ht="67.5">
      <c r="A181" s="66" t="s">
        <v>483</v>
      </c>
      <c r="B181" s="63" t="s">
        <v>232</v>
      </c>
      <c r="C181" s="26" t="s">
        <v>484</v>
      </c>
      <c r="D181" s="27">
        <v>250000</v>
      </c>
      <c r="E181" s="64">
        <v>239000</v>
      </c>
      <c r="F181" s="65">
        <f t="shared" si="2"/>
        <v>11000</v>
      </c>
    </row>
    <row r="182" spans="1:6" ht="22.5">
      <c r="A182" s="24" t="s">
        <v>255</v>
      </c>
      <c r="B182" s="63" t="s">
        <v>232</v>
      </c>
      <c r="C182" s="26" t="s">
        <v>485</v>
      </c>
      <c r="D182" s="27">
        <v>250000</v>
      </c>
      <c r="E182" s="64">
        <v>239000</v>
      </c>
      <c r="F182" s="65">
        <f t="shared" si="2"/>
        <v>11000</v>
      </c>
    </row>
    <row r="183" spans="1:6">
      <c r="A183" s="24" t="s">
        <v>259</v>
      </c>
      <c r="B183" s="63" t="s">
        <v>232</v>
      </c>
      <c r="C183" s="26" t="s">
        <v>486</v>
      </c>
      <c r="D183" s="27">
        <v>250000</v>
      </c>
      <c r="E183" s="64">
        <v>239000</v>
      </c>
      <c r="F183" s="65">
        <f t="shared" si="2"/>
        <v>11000</v>
      </c>
    </row>
    <row r="184" spans="1:6">
      <c r="A184" s="51" t="s">
        <v>462</v>
      </c>
      <c r="B184" s="52" t="s">
        <v>232</v>
      </c>
      <c r="C184" s="53" t="s">
        <v>487</v>
      </c>
      <c r="D184" s="54">
        <v>202868640</v>
      </c>
      <c r="E184" s="55">
        <v>159000</v>
      </c>
      <c r="F184" s="56">
        <f t="shared" si="2"/>
        <v>202709640</v>
      </c>
    </row>
    <row r="185" spans="1:6" ht="22.5">
      <c r="A185" s="24" t="s">
        <v>488</v>
      </c>
      <c r="B185" s="63" t="s">
        <v>232</v>
      </c>
      <c r="C185" s="26" t="s">
        <v>489</v>
      </c>
      <c r="D185" s="27">
        <v>159000</v>
      </c>
      <c r="E185" s="64">
        <v>159000</v>
      </c>
      <c r="F185" s="65" t="str">
        <f t="shared" si="2"/>
        <v>-</v>
      </c>
    </row>
    <row r="186" spans="1:6" ht="22.5">
      <c r="A186" s="24" t="s">
        <v>490</v>
      </c>
      <c r="B186" s="63" t="s">
        <v>232</v>
      </c>
      <c r="C186" s="26" t="s">
        <v>491</v>
      </c>
      <c r="D186" s="27">
        <v>159000</v>
      </c>
      <c r="E186" s="64">
        <v>159000</v>
      </c>
      <c r="F186" s="65" t="str">
        <f t="shared" si="2"/>
        <v>-</v>
      </c>
    </row>
    <row r="187" spans="1:6" ht="22.5">
      <c r="A187" s="24" t="s">
        <v>255</v>
      </c>
      <c r="B187" s="63" t="s">
        <v>232</v>
      </c>
      <c r="C187" s="26" t="s">
        <v>492</v>
      </c>
      <c r="D187" s="27">
        <v>159000</v>
      </c>
      <c r="E187" s="64">
        <v>159000</v>
      </c>
      <c r="F187" s="65" t="str">
        <f t="shared" si="2"/>
        <v>-</v>
      </c>
    </row>
    <row r="188" spans="1:6">
      <c r="A188" s="24" t="s">
        <v>259</v>
      </c>
      <c r="B188" s="63" t="s">
        <v>232</v>
      </c>
      <c r="C188" s="26" t="s">
        <v>493</v>
      </c>
      <c r="D188" s="27">
        <v>159000</v>
      </c>
      <c r="E188" s="64">
        <v>159000</v>
      </c>
      <c r="F188" s="65" t="str">
        <f t="shared" si="2"/>
        <v>-</v>
      </c>
    </row>
    <row r="189" spans="1:6" ht="22.5">
      <c r="A189" s="24" t="s">
        <v>494</v>
      </c>
      <c r="B189" s="63" t="s">
        <v>232</v>
      </c>
      <c r="C189" s="26" t="s">
        <v>495</v>
      </c>
      <c r="D189" s="27">
        <v>202709640</v>
      </c>
      <c r="E189" s="64" t="s">
        <v>46</v>
      </c>
      <c r="F189" s="65">
        <f t="shared" si="2"/>
        <v>202709640</v>
      </c>
    </row>
    <row r="190" spans="1:6" ht="22.5">
      <c r="A190" s="24" t="s">
        <v>496</v>
      </c>
      <c r="B190" s="63" t="s">
        <v>232</v>
      </c>
      <c r="C190" s="26" t="s">
        <v>497</v>
      </c>
      <c r="D190" s="27">
        <v>300000</v>
      </c>
      <c r="E190" s="64" t="s">
        <v>46</v>
      </c>
      <c r="F190" s="65">
        <f t="shared" si="2"/>
        <v>300000</v>
      </c>
    </row>
    <row r="191" spans="1:6" ht="22.5">
      <c r="A191" s="24" t="s">
        <v>255</v>
      </c>
      <c r="B191" s="63" t="s">
        <v>232</v>
      </c>
      <c r="C191" s="26" t="s">
        <v>498</v>
      </c>
      <c r="D191" s="27">
        <v>300000</v>
      </c>
      <c r="E191" s="64" t="s">
        <v>46</v>
      </c>
      <c r="F191" s="65">
        <f t="shared" si="2"/>
        <v>300000</v>
      </c>
    </row>
    <row r="192" spans="1:6">
      <c r="A192" s="24" t="s">
        <v>259</v>
      </c>
      <c r="B192" s="63" t="s">
        <v>232</v>
      </c>
      <c r="C192" s="26" t="s">
        <v>499</v>
      </c>
      <c r="D192" s="27">
        <v>300000</v>
      </c>
      <c r="E192" s="64" t="s">
        <v>46</v>
      </c>
      <c r="F192" s="65">
        <f t="shared" si="2"/>
        <v>300000</v>
      </c>
    </row>
    <row r="193" spans="1:6" ht="22.5">
      <c r="A193" s="24" t="s">
        <v>500</v>
      </c>
      <c r="B193" s="63" t="s">
        <v>232</v>
      </c>
      <c r="C193" s="26" t="s">
        <v>501</v>
      </c>
      <c r="D193" s="27">
        <v>202409640</v>
      </c>
      <c r="E193" s="64" t="s">
        <v>46</v>
      </c>
      <c r="F193" s="65">
        <f t="shared" si="2"/>
        <v>202409640</v>
      </c>
    </row>
    <row r="194" spans="1:6">
      <c r="A194" s="24" t="s">
        <v>442</v>
      </c>
      <c r="B194" s="63" t="s">
        <v>232</v>
      </c>
      <c r="C194" s="26" t="s">
        <v>502</v>
      </c>
      <c r="D194" s="27">
        <v>202409640</v>
      </c>
      <c r="E194" s="64" t="s">
        <v>46</v>
      </c>
      <c r="F194" s="65">
        <f t="shared" si="2"/>
        <v>202409640</v>
      </c>
    </row>
    <row r="195" spans="1:6" ht="33.75">
      <c r="A195" s="24" t="s">
        <v>503</v>
      </c>
      <c r="B195" s="63" t="s">
        <v>232</v>
      </c>
      <c r="C195" s="26" t="s">
        <v>504</v>
      </c>
      <c r="D195" s="27">
        <v>202409640</v>
      </c>
      <c r="E195" s="64" t="s">
        <v>46</v>
      </c>
      <c r="F195" s="65">
        <f t="shared" si="2"/>
        <v>202409640</v>
      </c>
    </row>
    <row r="196" spans="1:6">
      <c r="A196" s="51" t="s">
        <v>505</v>
      </c>
      <c r="B196" s="52" t="s">
        <v>232</v>
      </c>
      <c r="C196" s="53" t="s">
        <v>506</v>
      </c>
      <c r="D196" s="54">
        <v>53510867.759999998</v>
      </c>
      <c r="E196" s="55">
        <v>37574363.07</v>
      </c>
      <c r="F196" s="56">
        <f t="shared" si="2"/>
        <v>15936504.689999998</v>
      </c>
    </row>
    <row r="197" spans="1:6">
      <c r="A197" s="51" t="s">
        <v>505</v>
      </c>
      <c r="B197" s="52" t="s">
        <v>232</v>
      </c>
      <c r="C197" s="53" t="s">
        <v>507</v>
      </c>
      <c r="D197" s="54">
        <v>20710300</v>
      </c>
      <c r="E197" s="55">
        <v>16476404.619999999</v>
      </c>
      <c r="F197" s="56">
        <f t="shared" si="2"/>
        <v>4233895.3800000008</v>
      </c>
    </row>
    <row r="198" spans="1:6" ht="45">
      <c r="A198" s="24" t="s">
        <v>508</v>
      </c>
      <c r="B198" s="63" t="s">
        <v>232</v>
      </c>
      <c r="C198" s="26" t="s">
        <v>509</v>
      </c>
      <c r="D198" s="27">
        <v>20710300</v>
      </c>
      <c r="E198" s="64">
        <v>16476404.619999999</v>
      </c>
      <c r="F198" s="65">
        <f t="shared" si="2"/>
        <v>4233895.3800000008</v>
      </c>
    </row>
    <row r="199" spans="1:6" ht="33.75">
      <c r="A199" s="24" t="s">
        <v>510</v>
      </c>
      <c r="B199" s="63" t="s">
        <v>232</v>
      </c>
      <c r="C199" s="26" t="s">
        <v>511</v>
      </c>
      <c r="D199" s="27">
        <v>20710300</v>
      </c>
      <c r="E199" s="64">
        <v>16476404.619999999</v>
      </c>
      <c r="F199" s="65">
        <f t="shared" si="2"/>
        <v>4233895.3800000008</v>
      </c>
    </row>
    <row r="200" spans="1:6" ht="22.5">
      <c r="A200" s="24" t="s">
        <v>255</v>
      </c>
      <c r="B200" s="63" t="s">
        <v>232</v>
      </c>
      <c r="C200" s="26" t="s">
        <v>512</v>
      </c>
      <c r="D200" s="27">
        <v>20585300</v>
      </c>
      <c r="E200" s="64">
        <v>16351404.619999999</v>
      </c>
      <c r="F200" s="65">
        <f t="shared" si="2"/>
        <v>4233895.3800000008</v>
      </c>
    </row>
    <row r="201" spans="1:6">
      <c r="A201" s="24" t="s">
        <v>259</v>
      </c>
      <c r="B201" s="63" t="s">
        <v>232</v>
      </c>
      <c r="C201" s="26" t="s">
        <v>513</v>
      </c>
      <c r="D201" s="27">
        <v>18172448</v>
      </c>
      <c r="E201" s="64">
        <v>14739017.779999999</v>
      </c>
      <c r="F201" s="65">
        <f t="shared" si="2"/>
        <v>3433430.2200000007</v>
      </c>
    </row>
    <row r="202" spans="1:6">
      <c r="A202" s="24" t="s">
        <v>261</v>
      </c>
      <c r="B202" s="63" t="s">
        <v>232</v>
      </c>
      <c r="C202" s="26" t="s">
        <v>514</v>
      </c>
      <c r="D202" s="27">
        <v>2412852</v>
      </c>
      <c r="E202" s="64">
        <v>1612386.84</v>
      </c>
      <c r="F202" s="65">
        <f t="shared" si="2"/>
        <v>800465.15999999992</v>
      </c>
    </row>
    <row r="203" spans="1:6">
      <c r="A203" s="24" t="s">
        <v>267</v>
      </c>
      <c r="B203" s="63" t="s">
        <v>232</v>
      </c>
      <c r="C203" s="26" t="s">
        <v>515</v>
      </c>
      <c r="D203" s="27">
        <v>125000</v>
      </c>
      <c r="E203" s="64">
        <v>125000</v>
      </c>
      <c r="F203" s="65" t="str">
        <f t="shared" si="2"/>
        <v>-</v>
      </c>
    </row>
    <row r="204" spans="1:6">
      <c r="A204" s="24" t="s">
        <v>273</v>
      </c>
      <c r="B204" s="63" t="s">
        <v>232</v>
      </c>
      <c r="C204" s="26" t="s">
        <v>516</v>
      </c>
      <c r="D204" s="27">
        <v>125000</v>
      </c>
      <c r="E204" s="64">
        <v>125000</v>
      </c>
      <c r="F204" s="65" t="str">
        <f t="shared" si="2"/>
        <v>-</v>
      </c>
    </row>
    <row r="205" spans="1:6">
      <c r="A205" s="51" t="s">
        <v>505</v>
      </c>
      <c r="B205" s="52" t="s">
        <v>232</v>
      </c>
      <c r="C205" s="53" t="s">
        <v>517</v>
      </c>
      <c r="D205" s="54">
        <v>1916400</v>
      </c>
      <c r="E205" s="55">
        <v>351376.45</v>
      </c>
      <c r="F205" s="56">
        <f t="shared" si="2"/>
        <v>1565023.55</v>
      </c>
    </row>
    <row r="206" spans="1:6" ht="33.75">
      <c r="A206" s="24" t="s">
        <v>481</v>
      </c>
      <c r="B206" s="63" t="s">
        <v>232</v>
      </c>
      <c r="C206" s="26" t="s">
        <v>518</v>
      </c>
      <c r="D206" s="27">
        <v>1916400</v>
      </c>
      <c r="E206" s="64">
        <v>351376.45</v>
      </c>
      <c r="F206" s="65">
        <f t="shared" si="2"/>
        <v>1565023.55</v>
      </c>
    </row>
    <row r="207" spans="1:6" ht="33.75">
      <c r="A207" s="24" t="s">
        <v>519</v>
      </c>
      <c r="B207" s="63" t="s">
        <v>232</v>
      </c>
      <c r="C207" s="26" t="s">
        <v>520</v>
      </c>
      <c r="D207" s="27">
        <v>1916400</v>
      </c>
      <c r="E207" s="64">
        <v>351376.45</v>
      </c>
      <c r="F207" s="65">
        <f t="shared" ref="F207:F270" si="3">IF(OR(D207="-",IF(E207="-",0,E207)&gt;=IF(D207="-",0,D207)),"-",IF(D207="-",0,D207)-IF(E207="-",0,E207))</f>
        <v>1565023.55</v>
      </c>
    </row>
    <row r="208" spans="1:6" ht="22.5">
      <c r="A208" s="24" t="s">
        <v>255</v>
      </c>
      <c r="B208" s="63" t="s">
        <v>232</v>
      </c>
      <c r="C208" s="26" t="s">
        <v>521</v>
      </c>
      <c r="D208" s="27">
        <v>1916400</v>
      </c>
      <c r="E208" s="64">
        <v>351376.45</v>
      </c>
      <c r="F208" s="65">
        <f t="shared" si="3"/>
        <v>1565023.55</v>
      </c>
    </row>
    <row r="209" spans="1:6">
      <c r="A209" s="24" t="s">
        <v>259</v>
      </c>
      <c r="B209" s="63" t="s">
        <v>232</v>
      </c>
      <c r="C209" s="26" t="s">
        <v>522</v>
      </c>
      <c r="D209" s="27">
        <v>1916400</v>
      </c>
      <c r="E209" s="64">
        <v>351376.45</v>
      </c>
      <c r="F209" s="65">
        <f t="shared" si="3"/>
        <v>1565023.55</v>
      </c>
    </row>
    <row r="210" spans="1:6">
      <c r="A210" s="51" t="s">
        <v>505</v>
      </c>
      <c r="B210" s="52" t="s">
        <v>232</v>
      </c>
      <c r="C210" s="53" t="s">
        <v>523</v>
      </c>
      <c r="D210" s="54">
        <v>3046398.23</v>
      </c>
      <c r="E210" s="55">
        <v>3030279.6</v>
      </c>
      <c r="F210" s="56">
        <f t="shared" si="3"/>
        <v>16118.629999999888</v>
      </c>
    </row>
    <row r="211" spans="1:6" ht="22.5">
      <c r="A211" s="24" t="s">
        <v>524</v>
      </c>
      <c r="B211" s="63" t="s">
        <v>232</v>
      </c>
      <c r="C211" s="26" t="s">
        <v>525</v>
      </c>
      <c r="D211" s="27">
        <v>3046398.23</v>
      </c>
      <c r="E211" s="64">
        <v>3030279.6</v>
      </c>
      <c r="F211" s="65">
        <f t="shared" si="3"/>
        <v>16118.629999999888</v>
      </c>
    </row>
    <row r="212" spans="1:6" ht="56.25">
      <c r="A212" s="24" t="s">
        <v>526</v>
      </c>
      <c r="B212" s="63" t="s">
        <v>232</v>
      </c>
      <c r="C212" s="26" t="s">
        <v>527</v>
      </c>
      <c r="D212" s="27">
        <v>3046398.23</v>
      </c>
      <c r="E212" s="64">
        <v>3030279.6</v>
      </c>
      <c r="F212" s="65">
        <f t="shared" si="3"/>
        <v>16118.629999999888</v>
      </c>
    </row>
    <row r="213" spans="1:6" ht="22.5">
      <c r="A213" s="24" t="s">
        <v>255</v>
      </c>
      <c r="B213" s="63" t="s">
        <v>232</v>
      </c>
      <c r="C213" s="26" t="s">
        <v>528</v>
      </c>
      <c r="D213" s="27">
        <v>3046398.23</v>
      </c>
      <c r="E213" s="64">
        <v>3030279.6</v>
      </c>
      <c r="F213" s="65">
        <f t="shared" si="3"/>
        <v>16118.629999999888</v>
      </c>
    </row>
    <row r="214" spans="1:6">
      <c r="A214" s="24" t="s">
        <v>259</v>
      </c>
      <c r="B214" s="63" t="s">
        <v>232</v>
      </c>
      <c r="C214" s="26" t="s">
        <v>529</v>
      </c>
      <c r="D214" s="27">
        <v>3046398.23</v>
      </c>
      <c r="E214" s="64">
        <v>3030279.6</v>
      </c>
      <c r="F214" s="65">
        <f t="shared" si="3"/>
        <v>16118.629999999888</v>
      </c>
    </row>
    <row r="215" spans="1:6">
      <c r="A215" s="51" t="s">
        <v>505</v>
      </c>
      <c r="B215" s="52" t="s">
        <v>232</v>
      </c>
      <c r="C215" s="53" t="s">
        <v>530</v>
      </c>
      <c r="D215" s="54">
        <v>1229281.6399999999</v>
      </c>
      <c r="E215" s="55">
        <v>1139692.8</v>
      </c>
      <c r="F215" s="56">
        <f t="shared" si="3"/>
        <v>89588.839999999851</v>
      </c>
    </row>
    <row r="216" spans="1:6" ht="45">
      <c r="A216" s="24" t="s">
        <v>531</v>
      </c>
      <c r="B216" s="63" t="s">
        <v>232</v>
      </c>
      <c r="C216" s="26" t="s">
        <v>532</v>
      </c>
      <c r="D216" s="27">
        <v>1229281.6399999999</v>
      </c>
      <c r="E216" s="64">
        <v>1139692.8</v>
      </c>
      <c r="F216" s="65">
        <f t="shared" si="3"/>
        <v>89588.839999999851</v>
      </c>
    </row>
    <row r="217" spans="1:6" ht="33.75">
      <c r="A217" s="24" t="s">
        <v>533</v>
      </c>
      <c r="B217" s="63" t="s">
        <v>232</v>
      </c>
      <c r="C217" s="26" t="s">
        <v>534</v>
      </c>
      <c r="D217" s="27">
        <v>1229281.6399999999</v>
      </c>
      <c r="E217" s="64">
        <v>1139692.8</v>
      </c>
      <c r="F217" s="65">
        <f t="shared" si="3"/>
        <v>89588.839999999851</v>
      </c>
    </row>
    <row r="218" spans="1:6" ht="22.5">
      <c r="A218" s="24" t="s">
        <v>255</v>
      </c>
      <c r="B218" s="63" t="s">
        <v>232</v>
      </c>
      <c r="C218" s="26" t="s">
        <v>535</v>
      </c>
      <c r="D218" s="27">
        <v>1229281.6399999999</v>
      </c>
      <c r="E218" s="64">
        <v>1139692.8</v>
      </c>
      <c r="F218" s="65">
        <f t="shared" si="3"/>
        <v>89588.839999999851</v>
      </c>
    </row>
    <row r="219" spans="1:6">
      <c r="A219" s="24" t="s">
        <v>259</v>
      </c>
      <c r="B219" s="63" t="s">
        <v>232</v>
      </c>
      <c r="C219" s="26" t="s">
        <v>536</v>
      </c>
      <c r="D219" s="27">
        <v>1229281.6399999999</v>
      </c>
      <c r="E219" s="64">
        <v>1139692.8</v>
      </c>
      <c r="F219" s="65">
        <f t="shared" si="3"/>
        <v>89588.839999999851</v>
      </c>
    </row>
    <row r="220" spans="1:6">
      <c r="A220" s="51" t="s">
        <v>505</v>
      </c>
      <c r="B220" s="52" t="s">
        <v>232</v>
      </c>
      <c r="C220" s="53" t="s">
        <v>537</v>
      </c>
      <c r="D220" s="54">
        <v>23495788</v>
      </c>
      <c r="E220" s="55">
        <v>13463910.4</v>
      </c>
      <c r="F220" s="56">
        <f t="shared" si="3"/>
        <v>10031877.6</v>
      </c>
    </row>
    <row r="221" spans="1:6" ht="22.5">
      <c r="A221" s="24" t="s">
        <v>538</v>
      </c>
      <c r="B221" s="63" t="s">
        <v>232</v>
      </c>
      <c r="C221" s="26" t="s">
        <v>539</v>
      </c>
      <c r="D221" s="27">
        <v>23095788</v>
      </c>
      <c r="E221" s="64">
        <v>13063910.4</v>
      </c>
      <c r="F221" s="65">
        <f t="shared" si="3"/>
        <v>10031877.6</v>
      </c>
    </row>
    <row r="222" spans="1:6" ht="22.5">
      <c r="A222" s="24" t="s">
        <v>540</v>
      </c>
      <c r="B222" s="63" t="s">
        <v>232</v>
      </c>
      <c r="C222" s="26" t="s">
        <v>541</v>
      </c>
      <c r="D222" s="27">
        <v>23095788</v>
      </c>
      <c r="E222" s="64">
        <v>13063910.4</v>
      </c>
      <c r="F222" s="65">
        <f t="shared" si="3"/>
        <v>10031877.6</v>
      </c>
    </row>
    <row r="223" spans="1:6" ht="22.5">
      <c r="A223" s="24" t="s">
        <v>255</v>
      </c>
      <c r="B223" s="63" t="s">
        <v>232</v>
      </c>
      <c r="C223" s="26" t="s">
        <v>542</v>
      </c>
      <c r="D223" s="27">
        <v>23095788</v>
      </c>
      <c r="E223" s="64">
        <v>13063910.4</v>
      </c>
      <c r="F223" s="65">
        <f t="shared" si="3"/>
        <v>10031877.6</v>
      </c>
    </row>
    <row r="224" spans="1:6">
      <c r="A224" s="24" t="s">
        <v>259</v>
      </c>
      <c r="B224" s="63" t="s">
        <v>232</v>
      </c>
      <c r="C224" s="26" t="s">
        <v>543</v>
      </c>
      <c r="D224" s="27">
        <v>23095788</v>
      </c>
      <c r="E224" s="64">
        <v>13063910.4</v>
      </c>
      <c r="F224" s="65">
        <f t="shared" si="3"/>
        <v>10031877.6</v>
      </c>
    </row>
    <row r="225" spans="1:6" ht="22.5">
      <c r="A225" s="24" t="s">
        <v>544</v>
      </c>
      <c r="B225" s="63" t="s">
        <v>232</v>
      </c>
      <c r="C225" s="26" t="s">
        <v>545</v>
      </c>
      <c r="D225" s="27">
        <v>400000</v>
      </c>
      <c r="E225" s="64">
        <v>400000</v>
      </c>
      <c r="F225" s="65" t="str">
        <f t="shared" si="3"/>
        <v>-</v>
      </c>
    </row>
    <row r="226" spans="1:6" ht="22.5">
      <c r="A226" s="24" t="s">
        <v>546</v>
      </c>
      <c r="B226" s="63" t="s">
        <v>232</v>
      </c>
      <c r="C226" s="26" t="s">
        <v>547</v>
      </c>
      <c r="D226" s="27">
        <v>400000</v>
      </c>
      <c r="E226" s="64">
        <v>400000</v>
      </c>
      <c r="F226" s="65" t="str">
        <f t="shared" si="3"/>
        <v>-</v>
      </c>
    </row>
    <row r="227" spans="1:6" ht="22.5">
      <c r="A227" s="24" t="s">
        <v>255</v>
      </c>
      <c r="B227" s="63" t="s">
        <v>232</v>
      </c>
      <c r="C227" s="26" t="s">
        <v>548</v>
      </c>
      <c r="D227" s="27">
        <v>400000</v>
      </c>
      <c r="E227" s="64">
        <v>400000</v>
      </c>
      <c r="F227" s="65" t="str">
        <f t="shared" si="3"/>
        <v>-</v>
      </c>
    </row>
    <row r="228" spans="1:6">
      <c r="A228" s="24" t="s">
        <v>259</v>
      </c>
      <c r="B228" s="63" t="s">
        <v>232</v>
      </c>
      <c r="C228" s="26" t="s">
        <v>549</v>
      </c>
      <c r="D228" s="27">
        <v>400000</v>
      </c>
      <c r="E228" s="64">
        <v>400000</v>
      </c>
      <c r="F228" s="65" t="str">
        <f t="shared" si="3"/>
        <v>-</v>
      </c>
    </row>
    <row r="229" spans="1:6">
      <c r="A229" s="51" t="s">
        <v>505</v>
      </c>
      <c r="B229" s="52" t="s">
        <v>232</v>
      </c>
      <c r="C229" s="53" t="s">
        <v>550</v>
      </c>
      <c r="D229" s="54">
        <v>3112699.89</v>
      </c>
      <c r="E229" s="55">
        <v>3112699.2</v>
      </c>
      <c r="F229" s="56">
        <f t="shared" si="3"/>
        <v>0.68999999994412065</v>
      </c>
    </row>
    <row r="230" spans="1:6" ht="22.5">
      <c r="A230" s="24" t="s">
        <v>524</v>
      </c>
      <c r="B230" s="63" t="s">
        <v>232</v>
      </c>
      <c r="C230" s="26" t="s">
        <v>551</v>
      </c>
      <c r="D230" s="27">
        <v>3112699.89</v>
      </c>
      <c r="E230" s="64">
        <v>3112699.2</v>
      </c>
      <c r="F230" s="65">
        <f t="shared" si="3"/>
        <v>0.68999999994412065</v>
      </c>
    </row>
    <row r="231" spans="1:6" ht="67.5">
      <c r="A231" s="66" t="s">
        <v>552</v>
      </c>
      <c r="B231" s="63" t="s">
        <v>232</v>
      </c>
      <c r="C231" s="26" t="s">
        <v>553</v>
      </c>
      <c r="D231" s="27">
        <v>3112699.89</v>
      </c>
      <c r="E231" s="64">
        <v>3112699.2</v>
      </c>
      <c r="F231" s="65">
        <f t="shared" si="3"/>
        <v>0.68999999994412065</v>
      </c>
    </row>
    <row r="232" spans="1:6" ht="22.5">
      <c r="A232" s="24" t="s">
        <v>255</v>
      </c>
      <c r="B232" s="63" t="s">
        <v>232</v>
      </c>
      <c r="C232" s="26" t="s">
        <v>554</v>
      </c>
      <c r="D232" s="27">
        <v>3112699.89</v>
      </c>
      <c r="E232" s="64">
        <v>3112699.2</v>
      </c>
      <c r="F232" s="65">
        <f t="shared" si="3"/>
        <v>0.68999999994412065</v>
      </c>
    </row>
    <row r="233" spans="1:6">
      <c r="A233" s="24" t="s">
        <v>259</v>
      </c>
      <c r="B233" s="63" t="s">
        <v>232</v>
      </c>
      <c r="C233" s="26" t="s">
        <v>555</v>
      </c>
      <c r="D233" s="27">
        <v>3112699.89</v>
      </c>
      <c r="E233" s="64">
        <v>3112699.2</v>
      </c>
      <c r="F233" s="65">
        <f t="shared" si="3"/>
        <v>0.68999999994412065</v>
      </c>
    </row>
    <row r="234" spans="1:6">
      <c r="A234" s="51" t="s">
        <v>556</v>
      </c>
      <c r="B234" s="52" t="s">
        <v>232</v>
      </c>
      <c r="C234" s="53" t="s">
        <v>557</v>
      </c>
      <c r="D234" s="54">
        <v>246000</v>
      </c>
      <c r="E234" s="55">
        <v>176000</v>
      </c>
      <c r="F234" s="56">
        <f t="shared" si="3"/>
        <v>70000</v>
      </c>
    </row>
    <row r="235" spans="1:6">
      <c r="A235" s="51" t="s">
        <v>558</v>
      </c>
      <c r="B235" s="52" t="s">
        <v>232</v>
      </c>
      <c r="C235" s="53" t="s">
        <v>559</v>
      </c>
      <c r="D235" s="54">
        <v>246000</v>
      </c>
      <c r="E235" s="55">
        <v>176000</v>
      </c>
      <c r="F235" s="56">
        <f t="shared" si="3"/>
        <v>70000</v>
      </c>
    </row>
    <row r="236" spans="1:6">
      <c r="A236" s="51" t="s">
        <v>558</v>
      </c>
      <c r="B236" s="52" t="s">
        <v>232</v>
      </c>
      <c r="C236" s="53" t="s">
        <v>560</v>
      </c>
      <c r="D236" s="54">
        <v>246000</v>
      </c>
      <c r="E236" s="55">
        <v>176000</v>
      </c>
      <c r="F236" s="56">
        <f t="shared" si="3"/>
        <v>70000</v>
      </c>
    </row>
    <row r="237" spans="1:6" ht="22.5">
      <c r="A237" s="24" t="s">
        <v>561</v>
      </c>
      <c r="B237" s="63" t="s">
        <v>232</v>
      </c>
      <c r="C237" s="26" t="s">
        <v>562</v>
      </c>
      <c r="D237" s="27">
        <v>176000</v>
      </c>
      <c r="E237" s="64">
        <v>176000</v>
      </c>
      <c r="F237" s="65" t="str">
        <f t="shared" si="3"/>
        <v>-</v>
      </c>
    </row>
    <row r="238" spans="1:6" ht="22.5">
      <c r="A238" s="24" t="s">
        <v>563</v>
      </c>
      <c r="B238" s="63" t="s">
        <v>232</v>
      </c>
      <c r="C238" s="26" t="s">
        <v>564</v>
      </c>
      <c r="D238" s="27">
        <v>176000</v>
      </c>
      <c r="E238" s="64">
        <v>176000</v>
      </c>
      <c r="F238" s="65" t="str">
        <f t="shared" si="3"/>
        <v>-</v>
      </c>
    </row>
    <row r="239" spans="1:6" ht="22.5">
      <c r="A239" s="24" t="s">
        <v>255</v>
      </c>
      <c r="B239" s="63" t="s">
        <v>232</v>
      </c>
      <c r="C239" s="26" t="s">
        <v>565</v>
      </c>
      <c r="D239" s="27">
        <v>176000</v>
      </c>
      <c r="E239" s="64">
        <v>176000</v>
      </c>
      <c r="F239" s="65" t="str">
        <f t="shared" si="3"/>
        <v>-</v>
      </c>
    </row>
    <row r="240" spans="1:6">
      <c r="A240" s="24" t="s">
        <v>259</v>
      </c>
      <c r="B240" s="63" t="s">
        <v>232</v>
      </c>
      <c r="C240" s="26" t="s">
        <v>566</v>
      </c>
      <c r="D240" s="27">
        <v>176000</v>
      </c>
      <c r="E240" s="64">
        <v>176000</v>
      </c>
      <c r="F240" s="65" t="str">
        <f t="shared" si="3"/>
        <v>-</v>
      </c>
    </row>
    <row r="241" spans="1:6" ht="22.5">
      <c r="A241" s="24" t="s">
        <v>567</v>
      </c>
      <c r="B241" s="63" t="s">
        <v>232</v>
      </c>
      <c r="C241" s="26" t="s">
        <v>568</v>
      </c>
      <c r="D241" s="27">
        <v>70000</v>
      </c>
      <c r="E241" s="64" t="s">
        <v>46</v>
      </c>
      <c r="F241" s="65">
        <f t="shared" si="3"/>
        <v>70000</v>
      </c>
    </row>
    <row r="242" spans="1:6">
      <c r="A242" s="24" t="s">
        <v>569</v>
      </c>
      <c r="B242" s="63" t="s">
        <v>232</v>
      </c>
      <c r="C242" s="26" t="s">
        <v>570</v>
      </c>
      <c r="D242" s="27">
        <v>70000</v>
      </c>
      <c r="E242" s="64" t="s">
        <v>46</v>
      </c>
      <c r="F242" s="65">
        <f t="shared" si="3"/>
        <v>70000</v>
      </c>
    </row>
    <row r="243" spans="1:6" ht="22.5">
      <c r="A243" s="24" t="s">
        <v>255</v>
      </c>
      <c r="B243" s="63" t="s">
        <v>232</v>
      </c>
      <c r="C243" s="26" t="s">
        <v>571</v>
      </c>
      <c r="D243" s="27">
        <v>70000</v>
      </c>
      <c r="E243" s="64" t="s">
        <v>46</v>
      </c>
      <c r="F243" s="65">
        <f t="shared" si="3"/>
        <v>70000</v>
      </c>
    </row>
    <row r="244" spans="1:6">
      <c r="A244" s="24" t="s">
        <v>259</v>
      </c>
      <c r="B244" s="63" t="s">
        <v>232</v>
      </c>
      <c r="C244" s="26" t="s">
        <v>572</v>
      </c>
      <c r="D244" s="27">
        <v>70000</v>
      </c>
      <c r="E244" s="64" t="s">
        <v>46</v>
      </c>
      <c r="F244" s="65">
        <f t="shared" si="3"/>
        <v>70000</v>
      </c>
    </row>
    <row r="245" spans="1:6">
      <c r="A245" s="51" t="s">
        <v>573</v>
      </c>
      <c r="B245" s="52" t="s">
        <v>232</v>
      </c>
      <c r="C245" s="53" t="s">
        <v>574</v>
      </c>
      <c r="D245" s="54">
        <v>32854208.059999999</v>
      </c>
      <c r="E245" s="55">
        <v>17001830.870000001</v>
      </c>
      <c r="F245" s="56">
        <f t="shared" si="3"/>
        <v>15852377.189999998</v>
      </c>
    </row>
    <row r="246" spans="1:6">
      <c r="A246" s="51" t="s">
        <v>575</v>
      </c>
      <c r="B246" s="52" t="s">
        <v>232</v>
      </c>
      <c r="C246" s="53" t="s">
        <v>576</v>
      </c>
      <c r="D246" s="54">
        <v>32449548.059999999</v>
      </c>
      <c r="E246" s="55">
        <v>16746836.74</v>
      </c>
      <c r="F246" s="56">
        <f t="shared" si="3"/>
        <v>15702711.319999998</v>
      </c>
    </row>
    <row r="247" spans="1:6">
      <c r="A247" s="51" t="s">
        <v>575</v>
      </c>
      <c r="B247" s="52" t="s">
        <v>232</v>
      </c>
      <c r="C247" s="53" t="s">
        <v>577</v>
      </c>
      <c r="D247" s="54">
        <v>32449548.059999999</v>
      </c>
      <c r="E247" s="55">
        <v>16746836.74</v>
      </c>
      <c r="F247" s="56">
        <f t="shared" si="3"/>
        <v>15702711.319999998</v>
      </c>
    </row>
    <row r="248" spans="1:6" ht="22.5">
      <c r="A248" s="24" t="s">
        <v>578</v>
      </c>
      <c r="B248" s="63" t="s">
        <v>232</v>
      </c>
      <c r="C248" s="26" t="s">
        <v>579</v>
      </c>
      <c r="D248" s="27">
        <v>24690548.059999999</v>
      </c>
      <c r="E248" s="64">
        <v>16746836.74</v>
      </c>
      <c r="F248" s="65">
        <f t="shared" si="3"/>
        <v>7943711.3199999984</v>
      </c>
    </row>
    <row r="249" spans="1:6" ht="22.5">
      <c r="A249" s="24" t="s">
        <v>580</v>
      </c>
      <c r="B249" s="63" t="s">
        <v>232</v>
      </c>
      <c r="C249" s="26" t="s">
        <v>581</v>
      </c>
      <c r="D249" s="27">
        <v>17680000</v>
      </c>
      <c r="E249" s="64">
        <v>12591749.99</v>
      </c>
      <c r="F249" s="65">
        <f t="shared" si="3"/>
        <v>5088250.01</v>
      </c>
    </row>
    <row r="250" spans="1:6">
      <c r="A250" s="24" t="s">
        <v>582</v>
      </c>
      <c r="B250" s="63" t="s">
        <v>232</v>
      </c>
      <c r="C250" s="26" t="s">
        <v>583</v>
      </c>
      <c r="D250" s="27">
        <v>10486100</v>
      </c>
      <c r="E250" s="64">
        <v>8112061.0800000001</v>
      </c>
      <c r="F250" s="65">
        <f t="shared" si="3"/>
        <v>2374038.92</v>
      </c>
    </row>
    <row r="251" spans="1:6">
      <c r="A251" s="24" t="s">
        <v>584</v>
      </c>
      <c r="B251" s="63" t="s">
        <v>232</v>
      </c>
      <c r="C251" s="26" t="s">
        <v>585</v>
      </c>
      <c r="D251" s="27">
        <v>8070000</v>
      </c>
      <c r="E251" s="64">
        <v>6296019.9000000004</v>
      </c>
      <c r="F251" s="65">
        <f t="shared" si="3"/>
        <v>1773980.0999999996</v>
      </c>
    </row>
    <row r="252" spans="1:6" ht="33.75">
      <c r="A252" s="24" t="s">
        <v>586</v>
      </c>
      <c r="B252" s="63" t="s">
        <v>232</v>
      </c>
      <c r="C252" s="26" t="s">
        <v>587</v>
      </c>
      <c r="D252" s="27">
        <v>2416100</v>
      </c>
      <c r="E252" s="64">
        <v>1816041.18</v>
      </c>
      <c r="F252" s="65">
        <f t="shared" si="3"/>
        <v>600058.82000000007</v>
      </c>
    </row>
    <row r="253" spans="1:6" ht="22.5">
      <c r="A253" s="24" t="s">
        <v>255</v>
      </c>
      <c r="B253" s="63" t="s">
        <v>232</v>
      </c>
      <c r="C253" s="26" t="s">
        <v>588</v>
      </c>
      <c r="D253" s="27">
        <v>6993900</v>
      </c>
      <c r="E253" s="64">
        <v>4397716.8499999996</v>
      </c>
      <c r="F253" s="65">
        <f t="shared" si="3"/>
        <v>2596183.1500000004</v>
      </c>
    </row>
    <row r="254" spans="1:6" ht="22.5">
      <c r="A254" s="24" t="s">
        <v>257</v>
      </c>
      <c r="B254" s="63" t="s">
        <v>232</v>
      </c>
      <c r="C254" s="26" t="s">
        <v>589</v>
      </c>
      <c r="D254" s="27">
        <v>278220</v>
      </c>
      <c r="E254" s="64">
        <v>166241.32</v>
      </c>
      <c r="F254" s="65">
        <f t="shared" si="3"/>
        <v>111978.68</v>
      </c>
    </row>
    <row r="255" spans="1:6">
      <c r="A255" s="24" t="s">
        <v>259</v>
      </c>
      <c r="B255" s="63" t="s">
        <v>232</v>
      </c>
      <c r="C255" s="26" t="s">
        <v>590</v>
      </c>
      <c r="D255" s="27">
        <v>5031180</v>
      </c>
      <c r="E255" s="64">
        <v>3423097.84</v>
      </c>
      <c r="F255" s="65">
        <f t="shared" si="3"/>
        <v>1608082.1600000001</v>
      </c>
    </row>
    <row r="256" spans="1:6">
      <c r="A256" s="24" t="s">
        <v>261</v>
      </c>
      <c r="B256" s="63" t="s">
        <v>232</v>
      </c>
      <c r="C256" s="26" t="s">
        <v>591</v>
      </c>
      <c r="D256" s="27">
        <v>1684500</v>
      </c>
      <c r="E256" s="64">
        <v>808377.69</v>
      </c>
      <c r="F256" s="65">
        <f t="shared" si="3"/>
        <v>876122.31</v>
      </c>
    </row>
    <row r="257" spans="1:6">
      <c r="A257" s="24" t="s">
        <v>267</v>
      </c>
      <c r="B257" s="63" t="s">
        <v>232</v>
      </c>
      <c r="C257" s="26" t="s">
        <v>592</v>
      </c>
      <c r="D257" s="27">
        <v>200000</v>
      </c>
      <c r="E257" s="64">
        <v>81972.06</v>
      </c>
      <c r="F257" s="65">
        <f t="shared" si="3"/>
        <v>118027.94</v>
      </c>
    </row>
    <row r="258" spans="1:6" ht="22.5">
      <c r="A258" s="24" t="s">
        <v>269</v>
      </c>
      <c r="B258" s="63" t="s">
        <v>232</v>
      </c>
      <c r="C258" s="26" t="s">
        <v>593</v>
      </c>
      <c r="D258" s="27">
        <v>150000</v>
      </c>
      <c r="E258" s="64">
        <v>80882</v>
      </c>
      <c r="F258" s="65">
        <f t="shared" si="3"/>
        <v>69118</v>
      </c>
    </row>
    <row r="259" spans="1:6">
      <c r="A259" s="24" t="s">
        <v>273</v>
      </c>
      <c r="B259" s="63" t="s">
        <v>232</v>
      </c>
      <c r="C259" s="26" t="s">
        <v>594</v>
      </c>
      <c r="D259" s="27">
        <v>50000</v>
      </c>
      <c r="E259" s="64">
        <v>1090.06</v>
      </c>
      <c r="F259" s="65">
        <f t="shared" si="3"/>
        <v>48909.94</v>
      </c>
    </row>
    <row r="260" spans="1:6" ht="56.25">
      <c r="A260" s="24" t="s">
        <v>595</v>
      </c>
      <c r="B260" s="63" t="s">
        <v>232</v>
      </c>
      <c r="C260" s="26" t="s">
        <v>596</v>
      </c>
      <c r="D260" s="27">
        <v>6852653.0599999996</v>
      </c>
      <c r="E260" s="64">
        <v>3997192.87</v>
      </c>
      <c r="F260" s="65">
        <f t="shared" si="3"/>
        <v>2855460.1899999995</v>
      </c>
    </row>
    <row r="261" spans="1:6">
      <c r="A261" s="24" t="s">
        <v>582</v>
      </c>
      <c r="B261" s="63" t="s">
        <v>232</v>
      </c>
      <c r="C261" s="26" t="s">
        <v>597</v>
      </c>
      <c r="D261" s="27">
        <v>6852653.0599999996</v>
      </c>
      <c r="E261" s="64">
        <v>3997192.87</v>
      </c>
      <c r="F261" s="65">
        <f t="shared" si="3"/>
        <v>2855460.1899999995</v>
      </c>
    </row>
    <row r="262" spans="1:6">
      <c r="A262" s="24" t="s">
        <v>584</v>
      </c>
      <c r="B262" s="63" t="s">
        <v>232</v>
      </c>
      <c r="C262" s="26" t="s">
        <v>598</v>
      </c>
      <c r="D262" s="27">
        <v>5263150</v>
      </c>
      <c r="E262" s="64">
        <v>3070880.9</v>
      </c>
      <c r="F262" s="65">
        <f t="shared" si="3"/>
        <v>2192269.1</v>
      </c>
    </row>
    <row r="263" spans="1:6" ht="33.75">
      <c r="A263" s="24" t="s">
        <v>586</v>
      </c>
      <c r="B263" s="63" t="s">
        <v>232</v>
      </c>
      <c r="C263" s="26" t="s">
        <v>599</v>
      </c>
      <c r="D263" s="27">
        <v>1589503.06</v>
      </c>
      <c r="E263" s="64">
        <v>926311.97</v>
      </c>
      <c r="F263" s="65">
        <f t="shared" si="3"/>
        <v>663191.09000000008</v>
      </c>
    </row>
    <row r="264" spans="1:6" ht="33.75">
      <c r="A264" s="24" t="s">
        <v>600</v>
      </c>
      <c r="B264" s="63" t="s">
        <v>232</v>
      </c>
      <c r="C264" s="26" t="s">
        <v>601</v>
      </c>
      <c r="D264" s="27">
        <v>157895</v>
      </c>
      <c r="E264" s="64">
        <v>157893.88</v>
      </c>
      <c r="F264" s="65">
        <f t="shared" si="3"/>
        <v>1.1199999999953434</v>
      </c>
    </row>
    <row r="265" spans="1:6" ht="22.5">
      <c r="A265" s="24" t="s">
        <v>255</v>
      </c>
      <c r="B265" s="63" t="s">
        <v>232</v>
      </c>
      <c r="C265" s="26" t="s">
        <v>602</v>
      </c>
      <c r="D265" s="27">
        <v>157895</v>
      </c>
      <c r="E265" s="64">
        <v>157893.88</v>
      </c>
      <c r="F265" s="65">
        <f t="shared" si="3"/>
        <v>1.1199999999953434</v>
      </c>
    </row>
    <row r="266" spans="1:6" ht="22.5">
      <c r="A266" s="24" t="s">
        <v>257</v>
      </c>
      <c r="B266" s="63" t="s">
        <v>232</v>
      </c>
      <c r="C266" s="26" t="s">
        <v>603</v>
      </c>
      <c r="D266" s="27">
        <v>157895</v>
      </c>
      <c r="E266" s="64">
        <v>157893.88</v>
      </c>
      <c r="F266" s="65">
        <f t="shared" si="3"/>
        <v>1.1199999999953434</v>
      </c>
    </row>
    <row r="267" spans="1:6" ht="22.5">
      <c r="A267" s="24" t="s">
        <v>604</v>
      </c>
      <c r="B267" s="63" t="s">
        <v>232</v>
      </c>
      <c r="C267" s="26" t="s">
        <v>605</v>
      </c>
      <c r="D267" s="27">
        <v>7759000</v>
      </c>
      <c r="E267" s="64" t="s">
        <v>46</v>
      </c>
      <c r="F267" s="65">
        <f t="shared" si="3"/>
        <v>7759000</v>
      </c>
    </row>
    <row r="268" spans="1:6" ht="22.5">
      <c r="A268" s="24" t="s">
        <v>606</v>
      </c>
      <c r="B268" s="63" t="s">
        <v>232</v>
      </c>
      <c r="C268" s="26" t="s">
        <v>607</v>
      </c>
      <c r="D268" s="27">
        <v>150000</v>
      </c>
      <c r="E268" s="64" t="s">
        <v>46</v>
      </c>
      <c r="F268" s="65">
        <f t="shared" si="3"/>
        <v>150000</v>
      </c>
    </row>
    <row r="269" spans="1:6" ht="22.5">
      <c r="A269" s="24" t="s">
        <v>255</v>
      </c>
      <c r="B269" s="63" t="s">
        <v>232</v>
      </c>
      <c r="C269" s="26" t="s">
        <v>608</v>
      </c>
      <c r="D269" s="27">
        <v>150000</v>
      </c>
      <c r="E269" s="64" t="s">
        <v>46</v>
      </c>
      <c r="F269" s="65">
        <f t="shared" si="3"/>
        <v>150000</v>
      </c>
    </row>
    <row r="270" spans="1:6" ht="22.5">
      <c r="A270" s="24" t="s">
        <v>460</v>
      </c>
      <c r="B270" s="63" t="s">
        <v>232</v>
      </c>
      <c r="C270" s="26" t="s">
        <v>609</v>
      </c>
      <c r="D270" s="27">
        <v>150000</v>
      </c>
      <c r="E270" s="64" t="s">
        <v>46</v>
      </c>
      <c r="F270" s="65">
        <f t="shared" si="3"/>
        <v>150000</v>
      </c>
    </row>
    <row r="271" spans="1:6">
      <c r="A271" s="24" t="s">
        <v>610</v>
      </c>
      <c r="B271" s="63" t="s">
        <v>232</v>
      </c>
      <c r="C271" s="26" t="s">
        <v>611</v>
      </c>
      <c r="D271" s="27">
        <v>7609000</v>
      </c>
      <c r="E271" s="64" t="s">
        <v>46</v>
      </c>
      <c r="F271" s="65">
        <f t="shared" ref="F271:F334" si="4">IF(OR(D271="-",IF(E271="-",0,E271)&gt;=IF(D271="-",0,D271)),"-",IF(D271="-",0,D271)-IF(E271="-",0,E271))</f>
        <v>7609000</v>
      </c>
    </row>
    <row r="272" spans="1:6" ht="22.5">
      <c r="A272" s="24" t="s">
        <v>255</v>
      </c>
      <c r="B272" s="63" t="s">
        <v>232</v>
      </c>
      <c r="C272" s="26" t="s">
        <v>612</v>
      </c>
      <c r="D272" s="27">
        <v>7609000</v>
      </c>
      <c r="E272" s="64" t="s">
        <v>46</v>
      </c>
      <c r="F272" s="65">
        <f t="shared" si="4"/>
        <v>7609000</v>
      </c>
    </row>
    <row r="273" spans="1:6" ht="22.5">
      <c r="A273" s="24" t="s">
        <v>460</v>
      </c>
      <c r="B273" s="63" t="s">
        <v>232</v>
      </c>
      <c r="C273" s="26" t="s">
        <v>613</v>
      </c>
      <c r="D273" s="27">
        <v>7609000</v>
      </c>
      <c r="E273" s="64" t="s">
        <v>46</v>
      </c>
      <c r="F273" s="65">
        <f t="shared" si="4"/>
        <v>7609000</v>
      </c>
    </row>
    <row r="274" spans="1:6" ht="22.5">
      <c r="A274" s="51" t="s">
        <v>614</v>
      </c>
      <c r="B274" s="52" t="s">
        <v>232</v>
      </c>
      <c r="C274" s="53" t="s">
        <v>615</v>
      </c>
      <c r="D274" s="54">
        <v>404660</v>
      </c>
      <c r="E274" s="55">
        <v>254994.13</v>
      </c>
      <c r="F274" s="56">
        <f t="shared" si="4"/>
        <v>149665.87</v>
      </c>
    </row>
    <row r="275" spans="1:6" ht="22.5">
      <c r="A275" s="51" t="s">
        <v>614</v>
      </c>
      <c r="B275" s="52" t="s">
        <v>232</v>
      </c>
      <c r="C275" s="53" t="s">
        <v>616</v>
      </c>
      <c r="D275" s="54">
        <v>404660</v>
      </c>
      <c r="E275" s="55">
        <v>254994.13</v>
      </c>
      <c r="F275" s="56">
        <f t="shared" si="4"/>
        <v>149665.87</v>
      </c>
    </row>
    <row r="276" spans="1:6" ht="22.5">
      <c r="A276" s="24" t="s">
        <v>578</v>
      </c>
      <c r="B276" s="63" t="s">
        <v>232</v>
      </c>
      <c r="C276" s="26" t="s">
        <v>617</v>
      </c>
      <c r="D276" s="27">
        <v>404660</v>
      </c>
      <c r="E276" s="64">
        <v>254994.13</v>
      </c>
      <c r="F276" s="65">
        <f t="shared" si="4"/>
        <v>149665.87</v>
      </c>
    </row>
    <row r="277" spans="1:6" ht="22.5">
      <c r="A277" s="24" t="s">
        <v>618</v>
      </c>
      <c r="B277" s="63" t="s">
        <v>232</v>
      </c>
      <c r="C277" s="26" t="s">
        <v>619</v>
      </c>
      <c r="D277" s="27">
        <v>404660</v>
      </c>
      <c r="E277" s="64">
        <v>254994.13</v>
      </c>
      <c r="F277" s="65">
        <f t="shared" si="4"/>
        <v>149665.87</v>
      </c>
    </row>
    <row r="278" spans="1:6" ht="22.5">
      <c r="A278" s="24" t="s">
        <v>255</v>
      </c>
      <c r="B278" s="63" t="s">
        <v>232</v>
      </c>
      <c r="C278" s="26" t="s">
        <v>620</v>
      </c>
      <c r="D278" s="27">
        <v>404660</v>
      </c>
      <c r="E278" s="64">
        <v>254994.13</v>
      </c>
      <c r="F278" s="65">
        <f t="shared" si="4"/>
        <v>149665.87</v>
      </c>
    </row>
    <row r="279" spans="1:6">
      <c r="A279" s="24" t="s">
        <v>259</v>
      </c>
      <c r="B279" s="63" t="s">
        <v>232</v>
      </c>
      <c r="C279" s="26" t="s">
        <v>621</v>
      </c>
      <c r="D279" s="27">
        <v>404660</v>
      </c>
      <c r="E279" s="64">
        <v>254994.13</v>
      </c>
      <c r="F279" s="65">
        <f t="shared" si="4"/>
        <v>149665.87</v>
      </c>
    </row>
    <row r="280" spans="1:6">
      <c r="A280" s="51" t="s">
        <v>622</v>
      </c>
      <c r="B280" s="52" t="s">
        <v>232</v>
      </c>
      <c r="C280" s="53" t="s">
        <v>623</v>
      </c>
      <c r="D280" s="54">
        <v>381490</v>
      </c>
      <c r="E280" s="55">
        <v>256888</v>
      </c>
      <c r="F280" s="56">
        <f t="shared" si="4"/>
        <v>124602</v>
      </c>
    </row>
    <row r="281" spans="1:6">
      <c r="A281" s="51" t="s">
        <v>624</v>
      </c>
      <c r="B281" s="52" t="s">
        <v>232</v>
      </c>
      <c r="C281" s="53" t="s">
        <v>625</v>
      </c>
      <c r="D281" s="54">
        <v>381490</v>
      </c>
      <c r="E281" s="55">
        <v>256888</v>
      </c>
      <c r="F281" s="56">
        <f t="shared" si="4"/>
        <v>124602</v>
      </c>
    </row>
    <row r="282" spans="1:6">
      <c r="A282" s="51" t="s">
        <v>624</v>
      </c>
      <c r="B282" s="52" t="s">
        <v>232</v>
      </c>
      <c r="C282" s="53" t="s">
        <v>626</v>
      </c>
      <c r="D282" s="54">
        <v>381490</v>
      </c>
      <c r="E282" s="55">
        <v>256888</v>
      </c>
      <c r="F282" s="56">
        <f t="shared" si="4"/>
        <v>124602</v>
      </c>
    </row>
    <row r="283" spans="1:6">
      <c r="A283" s="24" t="s">
        <v>243</v>
      </c>
      <c r="B283" s="63" t="s">
        <v>232</v>
      </c>
      <c r="C283" s="26" t="s">
        <v>627</v>
      </c>
      <c r="D283" s="27">
        <v>381490</v>
      </c>
      <c r="E283" s="64">
        <v>256888</v>
      </c>
      <c r="F283" s="65">
        <f t="shared" si="4"/>
        <v>124602</v>
      </c>
    </row>
    <row r="284" spans="1:6">
      <c r="A284" s="24" t="s">
        <v>628</v>
      </c>
      <c r="B284" s="63" t="s">
        <v>232</v>
      </c>
      <c r="C284" s="26" t="s">
        <v>629</v>
      </c>
      <c r="D284" s="27">
        <v>381490</v>
      </c>
      <c r="E284" s="64">
        <v>256888</v>
      </c>
      <c r="F284" s="65">
        <f t="shared" si="4"/>
        <v>124602</v>
      </c>
    </row>
    <row r="285" spans="1:6">
      <c r="A285" s="24" t="s">
        <v>630</v>
      </c>
      <c r="B285" s="63" t="s">
        <v>232</v>
      </c>
      <c r="C285" s="26" t="s">
        <v>631</v>
      </c>
      <c r="D285" s="27">
        <v>381490</v>
      </c>
      <c r="E285" s="64">
        <v>256888</v>
      </c>
      <c r="F285" s="65">
        <f t="shared" si="4"/>
        <v>124602</v>
      </c>
    </row>
    <row r="286" spans="1:6">
      <c r="A286" s="24" t="s">
        <v>632</v>
      </c>
      <c r="B286" s="63" t="s">
        <v>232</v>
      </c>
      <c r="C286" s="26" t="s">
        <v>633</v>
      </c>
      <c r="D286" s="27">
        <v>381490</v>
      </c>
      <c r="E286" s="64">
        <v>256888</v>
      </c>
      <c r="F286" s="65">
        <f t="shared" si="4"/>
        <v>124602</v>
      </c>
    </row>
    <row r="287" spans="1:6">
      <c r="A287" s="51" t="s">
        <v>634</v>
      </c>
      <c r="B287" s="52" t="s">
        <v>232</v>
      </c>
      <c r="C287" s="53" t="s">
        <v>635</v>
      </c>
      <c r="D287" s="54">
        <v>13731800</v>
      </c>
      <c r="E287" s="55">
        <v>2452961.2000000002</v>
      </c>
      <c r="F287" s="56">
        <f t="shared" si="4"/>
        <v>11278838.800000001</v>
      </c>
    </row>
    <row r="288" spans="1:6">
      <c r="A288" s="51" t="s">
        <v>636</v>
      </c>
      <c r="B288" s="52" t="s">
        <v>232</v>
      </c>
      <c r="C288" s="53" t="s">
        <v>637</v>
      </c>
      <c r="D288" s="54">
        <v>4621800</v>
      </c>
      <c r="E288" s="55">
        <v>2414261.75</v>
      </c>
      <c r="F288" s="56">
        <f t="shared" si="4"/>
        <v>2207538.25</v>
      </c>
    </row>
    <row r="289" spans="1:6">
      <c r="A289" s="51" t="s">
        <v>636</v>
      </c>
      <c r="B289" s="52" t="s">
        <v>232</v>
      </c>
      <c r="C289" s="53" t="s">
        <v>638</v>
      </c>
      <c r="D289" s="54">
        <v>4621800</v>
      </c>
      <c r="E289" s="55">
        <v>2414261.75</v>
      </c>
      <c r="F289" s="56">
        <f t="shared" si="4"/>
        <v>2207538.25</v>
      </c>
    </row>
    <row r="290" spans="1:6" ht="22.5">
      <c r="A290" s="24" t="s">
        <v>639</v>
      </c>
      <c r="B290" s="63" t="s">
        <v>232</v>
      </c>
      <c r="C290" s="26" t="s">
        <v>640</v>
      </c>
      <c r="D290" s="27">
        <v>4621800</v>
      </c>
      <c r="E290" s="64">
        <v>2414261.75</v>
      </c>
      <c r="F290" s="65">
        <f t="shared" si="4"/>
        <v>2207538.25</v>
      </c>
    </row>
    <row r="291" spans="1:6" ht="22.5">
      <c r="A291" s="24" t="s">
        <v>580</v>
      </c>
      <c r="B291" s="63" t="s">
        <v>232</v>
      </c>
      <c r="C291" s="26" t="s">
        <v>641</v>
      </c>
      <c r="D291" s="27">
        <v>4621800</v>
      </c>
      <c r="E291" s="64">
        <v>2414261.75</v>
      </c>
      <c r="F291" s="65">
        <f t="shared" si="4"/>
        <v>2207538.25</v>
      </c>
    </row>
    <row r="292" spans="1:6">
      <c r="A292" s="24" t="s">
        <v>582</v>
      </c>
      <c r="B292" s="63" t="s">
        <v>232</v>
      </c>
      <c r="C292" s="26" t="s">
        <v>642</v>
      </c>
      <c r="D292" s="27">
        <v>3599800</v>
      </c>
      <c r="E292" s="64">
        <v>2225010.5499999998</v>
      </c>
      <c r="F292" s="65">
        <f t="shared" si="4"/>
        <v>1374789.4500000002</v>
      </c>
    </row>
    <row r="293" spans="1:6">
      <c r="A293" s="24" t="s">
        <v>584</v>
      </c>
      <c r="B293" s="63" t="s">
        <v>232</v>
      </c>
      <c r="C293" s="26" t="s">
        <v>643</v>
      </c>
      <c r="D293" s="27">
        <v>2764700</v>
      </c>
      <c r="E293" s="64">
        <v>1722816.48</v>
      </c>
      <c r="F293" s="65">
        <f t="shared" si="4"/>
        <v>1041883.52</v>
      </c>
    </row>
    <row r="294" spans="1:6" ht="33.75">
      <c r="A294" s="24" t="s">
        <v>586</v>
      </c>
      <c r="B294" s="63" t="s">
        <v>232</v>
      </c>
      <c r="C294" s="26" t="s">
        <v>644</v>
      </c>
      <c r="D294" s="27">
        <v>835100</v>
      </c>
      <c r="E294" s="64">
        <v>502194.07</v>
      </c>
      <c r="F294" s="65">
        <f t="shared" si="4"/>
        <v>332905.93</v>
      </c>
    </row>
    <row r="295" spans="1:6" ht="22.5">
      <c r="A295" s="24" t="s">
        <v>255</v>
      </c>
      <c r="B295" s="63" t="s">
        <v>232</v>
      </c>
      <c r="C295" s="26" t="s">
        <v>645</v>
      </c>
      <c r="D295" s="27">
        <v>1022000</v>
      </c>
      <c r="E295" s="64">
        <v>189251.20000000001</v>
      </c>
      <c r="F295" s="65">
        <f t="shared" si="4"/>
        <v>832748.8</v>
      </c>
    </row>
    <row r="296" spans="1:6">
      <c r="A296" s="24" t="s">
        <v>259</v>
      </c>
      <c r="B296" s="63" t="s">
        <v>232</v>
      </c>
      <c r="C296" s="26" t="s">
        <v>646</v>
      </c>
      <c r="D296" s="27">
        <v>1022000</v>
      </c>
      <c r="E296" s="64">
        <v>189251.20000000001</v>
      </c>
      <c r="F296" s="65">
        <f t="shared" si="4"/>
        <v>832748.8</v>
      </c>
    </row>
    <row r="297" spans="1:6">
      <c r="A297" s="51" t="s">
        <v>647</v>
      </c>
      <c r="B297" s="52" t="s">
        <v>232</v>
      </c>
      <c r="C297" s="53" t="s">
        <v>648</v>
      </c>
      <c r="D297" s="54">
        <v>9050000</v>
      </c>
      <c r="E297" s="55" t="s">
        <v>46</v>
      </c>
      <c r="F297" s="56">
        <f t="shared" si="4"/>
        <v>9050000</v>
      </c>
    </row>
    <row r="298" spans="1:6">
      <c r="A298" s="51" t="s">
        <v>647</v>
      </c>
      <c r="B298" s="52" t="s">
        <v>232</v>
      </c>
      <c r="C298" s="53" t="s">
        <v>649</v>
      </c>
      <c r="D298" s="54">
        <v>9050000</v>
      </c>
      <c r="E298" s="55" t="s">
        <v>46</v>
      </c>
      <c r="F298" s="56">
        <f t="shared" si="4"/>
        <v>9050000</v>
      </c>
    </row>
    <row r="299" spans="1:6" ht="22.5">
      <c r="A299" s="24" t="s">
        <v>650</v>
      </c>
      <c r="B299" s="63" t="s">
        <v>232</v>
      </c>
      <c r="C299" s="26" t="s">
        <v>651</v>
      </c>
      <c r="D299" s="27">
        <v>9050000</v>
      </c>
      <c r="E299" s="64" t="s">
        <v>46</v>
      </c>
      <c r="F299" s="65">
        <f t="shared" si="4"/>
        <v>9050000</v>
      </c>
    </row>
    <row r="300" spans="1:6" ht="22.5">
      <c r="A300" s="24" t="s">
        <v>652</v>
      </c>
      <c r="B300" s="63" t="s">
        <v>232</v>
      </c>
      <c r="C300" s="26" t="s">
        <v>653</v>
      </c>
      <c r="D300" s="27">
        <v>9050000</v>
      </c>
      <c r="E300" s="64" t="s">
        <v>46</v>
      </c>
      <c r="F300" s="65">
        <f t="shared" si="4"/>
        <v>9050000</v>
      </c>
    </row>
    <row r="301" spans="1:6">
      <c r="A301" s="24" t="s">
        <v>442</v>
      </c>
      <c r="B301" s="63" t="s">
        <v>232</v>
      </c>
      <c r="C301" s="26" t="s">
        <v>654</v>
      </c>
      <c r="D301" s="27">
        <v>9050000</v>
      </c>
      <c r="E301" s="64" t="s">
        <v>46</v>
      </c>
      <c r="F301" s="65">
        <f t="shared" si="4"/>
        <v>9050000</v>
      </c>
    </row>
    <row r="302" spans="1:6" ht="33.75">
      <c r="A302" s="24" t="s">
        <v>503</v>
      </c>
      <c r="B302" s="63" t="s">
        <v>232</v>
      </c>
      <c r="C302" s="26" t="s">
        <v>655</v>
      </c>
      <c r="D302" s="27">
        <v>9050000</v>
      </c>
      <c r="E302" s="64" t="s">
        <v>46</v>
      </c>
      <c r="F302" s="65">
        <f t="shared" si="4"/>
        <v>9050000</v>
      </c>
    </row>
    <row r="303" spans="1:6" ht="22.5">
      <c r="A303" s="51" t="s">
        <v>656</v>
      </c>
      <c r="B303" s="52" t="s">
        <v>232</v>
      </c>
      <c r="C303" s="53" t="s">
        <v>657</v>
      </c>
      <c r="D303" s="54">
        <v>60000</v>
      </c>
      <c r="E303" s="55">
        <v>38699.449999999997</v>
      </c>
      <c r="F303" s="56">
        <f t="shared" si="4"/>
        <v>21300.550000000003</v>
      </c>
    </row>
    <row r="304" spans="1:6" ht="22.5">
      <c r="A304" s="51" t="s">
        <v>656</v>
      </c>
      <c r="B304" s="52" t="s">
        <v>232</v>
      </c>
      <c r="C304" s="53" t="s">
        <v>658</v>
      </c>
      <c r="D304" s="54">
        <v>60000</v>
      </c>
      <c r="E304" s="55">
        <v>38699.449999999997</v>
      </c>
      <c r="F304" s="56">
        <f t="shared" si="4"/>
        <v>21300.550000000003</v>
      </c>
    </row>
    <row r="305" spans="1:6" ht="22.5">
      <c r="A305" s="24" t="s">
        <v>639</v>
      </c>
      <c r="B305" s="63" t="s">
        <v>232</v>
      </c>
      <c r="C305" s="26" t="s">
        <v>659</v>
      </c>
      <c r="D305" s="27">
        <v>60000</v>
      </c>
      <c r="E305" s="64">
        <v>38699.449999999997</v>
      </c>
      <c r="F305" s="65">
        <f t="shared" si="4"/>
        <v>21300.550000000003</v>
      </c>
    </row>
    <row r="306" spans="1:6" ht="45">
      <c r="A306" s="24" t="s">
        <v>660</v>
      </c>
      <c r="B306" s="63" t="s">
        <v>232</v>
      </c>
      <c r="C306" s="26" t="s">
        <v>661</v>
      </c>
      <c r="D306" s="27">
        <v>60000</v>
      </c>
      <c r="E306" s="64">
        <v>38699.449999999997</v>
      </c>
      <c r="F306" s="65">
        <f t="shared" si="4"/>
        <v>21300.550000000003</v>
      </c>
    </row>
    <row r="307" spans="1:6" ht="22.5">
      <c r="A307" s="24" t="s">
        <v>255</v>
      </c>
      <c r="B307" s="63" t="s">
        <v>232</v>
      </c>
      <c r="C307" s="26" t="s">
        <v>662</v>
      </c>
      <c r="D307" s="27">
        <v>60000</v>
      </c>
      <c r="E307" s="64">
        <v>38699.449999999997</v>
      </c>
      <c r="F307" s="65">
        <f t="shared" si="4"/>
        <v>21300.550000000003</v>
      </c>
    </row>
    <row r="308" spans="1:6">
      <c r="A308" s="24" t="s">
        <v>259</v>
      </c>
      <c r="B308" s="63" t="s">
        <v>232</v>
      </c>
      <c r="C308" s="26" t="s">
        <v>663</v>
      </c>
      <c r="D308" s="27">
        <v>60000</v>
      </c>
      <c r="E308" s="64">
        <v>38699.449999999997</v>
      </c>
      <c r="F308" s="65">
        <f t="shared" si="4"/>
        <v>21300.550000000003</v>
      </c>
    </row>
    <row r="309" spans="1:6">
      <c r="A309" s="51" t="s">
        <v>664</v>
      </c>
      <c r="B309" s="52" t="s">
        <v>232</v>
      </c>
      <c r="C309" s="53" t="s">
        <v>665</v>
      </c>
      <c r="D309" s="54">
        <v>1652600</v>
      </c>
      <c r="E309" s="55">
        <v>1031554.82</v>
      </c>
      <c r="F309" s="56">
        <f t="shared" si="4"/>
        <v>621045.18000000005</v>
      </c>
    </row>
    <row r="310" spans="1:6">
      <c r="A310" s="51" t="s">
        <v>666</v>
      </c>
      <c r="B310" s="52" t="s">
        <v>232</v>
      </c>
      <c r="C310" s="53" t="s">
        <v>667</v>
      </c>
      <c r="D310" s="54">
        <v>1652600</v>
      </c>
      <c r="E310" s="55">
        <v>1031554.82</v>
      </c>
      <c r="F310" s="56">
        <f t="shared" si="4"/>
        <v>621045.18000000005</v>
      </c>
    </row>
    <row r="311" spans="1:6">
      <c r="A311" s="51" t="s">
        <v>666</v>
      </c>
      <c r="B311" s="52" t="s">
        <v>232</v>
      </c>
      <c r="C311" s="53" t="s">
        <v>668</v>
      </c>
      <c r="D311" s="54">
        <v>1652600</v>
      </c>
      <c r="E311" s="55">
        <v>1031554.82</v>
      </c>
      <c r="F311" s="56">
        <f t="shared" si="4"/>
        <v>621045.18000000005</v>
      </c>
    </row>
    <row r="312" spans="1:6">
      <c r="A312" s="24" t="s">
        <v>243</v>
      </c>
      <c r="B312" s="63" t="s">
        <v>232</v>
      </c>
      <c r="C312" s="26" t="s">
        <v>669</v>
      </c>
      <c r="D312" s="27">
        <v>1652600</v>
      </c>
      <c r="E312" s="64">
        <v>1031554.82</v>
      </c>
      <c r="F312" s="65">
        <f t="shared" si="4"/>
        <v>621045.18000000005</v>
      </c>
    </row>
    <row r="313" spans="1:6" ht="45">
      <c r="A313" s="24" t="s">
        <v>670</v>
      </c>
      <c r="B313" s="63" t="s">
        <v>232</v>
      </c>
      <c r="C313" s="26" t="s">
        <v>671</v>
      </c>
      <c r="D313" s="27">
        <v>1652600</v>
      </c>
      <c r="E313" s="64">
        <v>1031554.82</v>
      </c>
      <c r="F313" s="65">
        <f t="shared" si="4"/>
        <v>621045.18000000005</v>
      </c>
    </row>
    <row r="314" spans="1:6">
      <c r="A314" s="24" t="s">
        <v>582</v>
      </c>
      <c r="B314" s="63" t="s">
        <v>232</v>
      </c>
      <c r="C314" s="26" t="s">
        <v>672</v>
      </c>
      <c r="D314" s="27">
        <v>1112600</v>
      </c>
      <c r="E314" s="64">
        <v>749454.82</v>
      </c>
      <c r="F314" s="65">
        <f t="shared" si="4"/>
        <v>363145.18000000005</v>
      </c>
    </row>
    <row r="315" spans="1:6">
      <c r="A315" s="24" t="s">
        <v>584</v>
      </c>
      <c r="B315" s="63" t="s">
        <v>232</v>
      </c>
      <c r="C315" s="26" t="s">
        <v>673</v>
      </c>
      <c r="D315" s="27">
        <v>854500</v>
      </c>
      <c r="E315" s="64">
        <v>579561.30000000005</v>
      </c>
      <c r="F315" s="65">
        <f t="shared" si="4"/>
        <v>274938.69999999995</v>
      </c>
    </row>
    <row r="316" spans="1:6" ht="33.75">
      <c r="A316" s="24" t="s">
        <v>586</v>
      </c>
      <c r="B316" s="63" t="s">
        <v>232</v>
      </c>
      <c r="C316" s="26" t="s">
        <v>674</v>
      </c>
      <c r="D316" s="27">
        <v>258100</v>
      </c>
      <c r="E316" s="64">
        <v>169893.52</v>
      </c>
      <c r="F316" s="65">
        <f t="shared" si="4"/>
        <v>88206.48000000001</v>
      </c>
    </row>
    <row r="317" spans="1:6" ht="22.5">
      <c r="A317" s="24" t="s">
        <v>255</v>
      </c>
      <c r="B317" s="63" t="s">
        <v>232</v>
      </c>
      <c r="C317" s="26" t="s">
        <v>675</v>
      </c>
      <c r="D317" s="27">
        <v>540000</v>
      </c>
      <c r="E317" s="64">
        <v>282100</v>
      </c>
      <c r="F317" s="65">
        <f t="shared" si="4"/>
        <v>257900</v>
      </c>
    </row>
    <row r="318" spans="1:6">
      <c r="A318" s="24" t="s">
        <v>259</v>
      </c>
      <c r="B318" s="63" t="s">
        <v>232</v>
      </c>
      <c r="C318" s="26" t="s">
        <v>676</v>
      </c>
      <c r="D318" s="27">
        <v>540000</v>
      </c>
      <c r="E318" s="64">
        <v>282100</v>
      </c>
      <c r="F318" s="65">
        <f t="shared" si="4"/>
        <v>257900</v>
      </c>
    </row>
    <row r="319" spans="1:6" ht="33.75">
      <c r="A319" s="51" t="s">
        <v>677</v>
      </c>
      <c r="B319" s="52" t="s">
        <v>232</v>
      </c>
      <c r="C319" s="53" t="s">
        <v>678</v>
      </c>
      <c r="D319" s="54">
        <v>2424700</v>
      </c>
      <c r="E319" s="55">
        <v>1710737.52</v>
      </c>
      <c r="F319" s="56">
        <f t="shared" si="4"/>
        <v>713962.48</v>
      </c>
    </row>
    <row r="320" spans="1:6">
      <c r="A320" s="51" t="s">
        <v>238</v>
      </c>
      <c r="B320" s="52" t="s">
        <v>232</v>
      </c>
      <c r="C320" s="53" t="s">
        <v>679</v>
      </c>
      <c r="D320" s="54">
        <v>2424700</v>
      </c>
      <c r="E320" s="55">
        <v>1710737.52</v>
      </c>
      <c r="F320" s="56">
        <f t="shared" si="4"/>
        <v>713962.48</v>
      </c>
    </row>
    <row r="321" spans="1:6" ht="33.75">
      <c r="A321" s="51" t="s">
        <v>680</v>
      </c>
      <c r="B321" s="52" t="s">
        <v>232</v>
      </c>
      <c r="C321" s="53" t="s">
        <v>681</v>
      </c>
      <c r="D321" s="54">
        <v>2424700</v>
      </c>
      <c r="E321" s="55">
        <v>1710737.52</v>
      </c>
      <c r="F321" s="56">
        <f t="shared" si="4"/>
        <v>713962.48</v>
      </c>
    </row>
    <row r="322" spans="1:6" ht="33.75">
      <c r="A322" s="51" t="s">
        <v>680</v>
      </c>
      <c r="B322" s="52" t="s">
        <v>232</v>
      </c>
      <c r="C322" s="53" t="s">
        <v>682</v>
      </c>
      <c r="D322" s="54">
        <v>2424700</v>
      </c>
      <c r="E322" s="55">
        <v>1710737.52</v>
      </c>
      <c r="F322" s="56">
        <f t="shared" si="4"/>
        <v>713962.48</v>
      </c>
    </row>
    <row r="323" spans="1:6">
      <c r="A323" s="24" t="s">
        <v>243</v>
      </c>
      <c r="B323" s="63" t="s">
        <v>232</v>
      </c>
      <c r="C323" s="26" t="s">
        <v>683</v>
      </c>
      <c r="D323" s="27">
        <v>2424700</v>
      </c>
      <c r="E323" s="64">
        <v>1710737.52</v>
      </c>
      <c r="F323" s="65">
        <f t="shared" si="4"/>
        <v>713962.48</v>
      </c>
    </row>
    <row r="324" spans="1:6">
      <c r="A324" s="24" t="s">
        <v>245</v>
      </c>
      <c r="B324" s="63" t="s">
        <v>232</v>
      </c>
      <c r="C324" s="26" t="s">
        <v>684</v>
      </c>
      <c r="D324" s="27">
        <v>2424700</v>
      </c>
      <c r="E324" s="64">
        <v>1710737.52</v>
      </c>
      <c r="F324" s="65">
        <f t="shared" si="4"/>
        <v>713962.48</v>
      </c>
    </row>
    <row r="325" spans="1:6" ht="22.5">
      <c r="A325" s="24" t="s">
        <v>247</v>
      </c>
      <c r="B325" s="63" t="s">
        <v>232</v>
      </c>
      <c r="C325" s="26" t="s">
        <v>685</v>
      </c>
      <c r="D325" s="27">
        <v>2276700</v>
      </c>
      <c r="E325" s="64">
        <v>1595106.9</v>
      </c>
      <c r="F325" s="65">
        <f t="shared" si="4"/>
        <v>681593.10000000009</v>
      </c>
    </row>
    <row r="326" spans="1:6" ht="22.5">
      <c r="A326" s="24" t="s">
        <v>249</v>
      </c>
      <c r="B326" s="63" t="s">
        <v>232</v>
      </c>
      <c r="C326" s="26" t="s">
        <v>686</v>
      </c>
      <c r="D326" s="27">
        <v>1750000</v>
      </c>
      <c r="E326" s="64">
        <v>1232612.52</v>
      </c>
      <c r="F326" s="65">
        <f t="shared" si="4"/>
        <v>517387.48</v>
      </c>
    </row>
    <row r="327" spans="1:6" ht="33.75">
      <c r="A327" s="24" t="s">
        <v>253</v>
      </c>
      <c r="B327" s="63" t="s">
        <v>232</v>
      </c>
      <c r="C327" s="26" t="s">
        <v>687</v>
      </c>
      <c r="D327" s="27">
        <v>526700</v>
      </c>
      <c r="E327" s="64">
        <v>362494.38</v>
      </c>
      <c r="F327" s="65">
        <f t="shared" si="4"/>
        <v>164205.62</v>
      </c>
    </row>
    <row r="328" spans="1:6" ht="22.5">
      <c r="A328" s="24" t="s">
        <v>255</v>
      </c>
      <c r="B328" s="63" t="s">
        <v>232</v>
      </c>
      <c r="C328" s="26" t="s">
        <v>688</v>
      </c>
      <c r="D328" s="27">
        <v>148000</v>
      </c>
      <c r="E328" s="64">
        <v>115630.62</v>
      </c>
      <c r="F328" s="65">
        <f t="shared" si="4"/>
        <v>32369.380000000005</v>
      </c>
    </row>
    <row r="329" spans="1:6" ht="22.5">
      <c r="A329" s="24" t="s">
        <v>257</v>
      </c>
      <c r="B329" s="63" t="s">
        <v>232</v>
      </c>
      <c r="C329" s="26" t="s">
        <v>689</v>
      </c>
      <c r="D329" s="27">
        <v>70000</v>
      </c>
      <c r="E329" s="64">
        <v>67500.62</v>
      </c>
      <c r="F329" s="65">
        <f t="shared" si="4"/>
        <v>2499.3800000000047</v>
      </c>
    </row>
    <row r="330" spans="1:6">
      <c r="A330" s="24" t="s">
        <v>259</v>
      </c>
      <c r="B330" s="63" t="s">
        <v>232</v>
      </c>
      <c r="C330" s="26" t="s">
        <v>690</v>
      </c>
      <c r="D330" s="27">
        <v>78000</v>
      </c>
      <c r="E330" s="64">
        <v>48130</v>
      </c>
      <c r="F330" s="65">
        <f t="shared" si="4"/>
        <v>29870</v>
      </c>
    </row>
    <row r="331" spans="1:6" ht="33.75">
      <c r="A331" s="51" t="s">
        <v>691</v>
      </c>
      <c r="B331" s="52" t="s">
        <v>232</v>
      </c>
      <c r="C331" s="53" t="s">
        <v>692</v>
      </c>
      <c r="D331" s="54">
        <v>694000</v>
      </c>
      <c r="E331" s="55">
        <v>634980.4</v>
      </c>
      <c r="F331" s="56">
        <f t="shared" si="4"/>
        <v>59019.599999999977</v>
      </c>
    </row>
    <row r="332" spans="1:6">
      <c r="A332" s="51" t="s">
        <v>238</v>
      </c>
      <c r="B332" s="52" t="s">
        <v>232</v>
      </c>
      <c r="C332" s="53" t="s">
        <v>693</v>
      </c>
      <c r="D332" s="54">
        <v>694000</v>
      </c>
      <c r="E332" s="55">
        <v>634980.4</v>
      </c>
      <c r="F332" s="56">
        <f t="shared" si="4"/>
        <v>59019.599999999977</v>
      </c>
    </row>
    <row r="333" spans="1:6">
      <c r="A333" s="51" t="s">
        <v>694</v>
      </c>
      <c r="B333" s="52" t="s">
        <v>232</v>
      </c>
      <c r="C333" s="53" t="s">
        <v>695</v>
      </c>
      <c r="D333" s="54">
        <v>694000</v>
      </c>
      <c r="E333" s="55">
        <v>634980.4</v>
      </c>
      <c r="F333" s="56">
        <f t="shared" si="4"/>
        <v>59019.599999999977</v>
      </c>
    </row>
    <row r="334" spans="1:6">
      <c r="A334" s="51" t="s">
        <v>694</v>
      </c>
      <c r="B334" s="52" t="s">
        <v>232</v>
      </c>
      <c r="C334" s="53" t="s">
        <v>696</v>
      </c>
      <c r="D334" s="54">
        <v>694000</v>
      </c>
      <c r="E334" s="55">
        <v>634980.4</v>
      </c>
      <c r="F334" s="56">
        <f t="shared" si="4"/>
        <v>59019.599999999977</v>
      </c>
    </row>
    <row r="335" spans="1:6">
      <c r="A335" s="24" t="s">
        <v>243</v>
      </c>
      <c r="B335" s="63" t="s">
        <v>232</v>
      </c>
      <c r="C335" s="26" t="s">
        <v>697</v>
      </c>
      <c r="D335" s="27">
        <v>694000</v>
      </c>
      <c r="E335" s="64">
        <v>634980.4</v>
      </c>
      <c r="F335" s="65">
        <f t="shared" ref="F335:F360" si="5">IF(OR(D335="-",IF(E335="-",0,E335)&gt;=IF(D335="-",0,D335)),"-",IF(D335="-",0,D335)-IF(E335="-",0,E335))</f>
        <v>59019.599999999977</v>
      </c>
    </row>
    <row r="336" spans="1:6" ht="45">
      <c r="A336" s="24" t="s">
        <v>698</v>
      </c>
      <c r="B336" s="63" t="s">
        <v>232</v>
      </c>
      <c r="C336" s="26" t="s">
        <v>699</v>
      </c>
      <c r="D336" s="27">
        <v>694000</v>
      </c>
      <c r="E336" s="64">
        <v>634980.4</v>
      </c>
      <c r="F336" s="65">
        <f t="shared" si="5"/>
        <v>59019.599999999977</v>
      </c>
    </row>
    <row r="337" spans="1:6">
      <c r="A337" s="24" t="s">
        <v>700</v>
      </c>
      <c r="B337" s="63" t="s">
        <v>232</v>
      </c>
      <c r="C337" s="26" t="s">
        <v>701</v>
      </c>
      <c r="D337" s="27">
        <v>694000</v>
      </c>
      <c r="E337" s="64">
        <v>634980.4</v>
      </c>
      <c r="F337" s="65">
        <f t="shared" si="5"/>
        <v>59019.599999999977</v>
      </c>
    </row>
    <row r="338" spans="1:6" ht="33.75">
      <c r="A338" s="51" t="s">
        <v>702</v>
      </c>
      <c r="B338" s="52" t="s">
        <v>232</v>
      </c>
      <c r="C338" s="53" t="s">
        <v>703</v>
      </c>
      <c r="D338" s="54">
        <v>4807100</v>
      </c>
      <c r="E338" s="55">
        <v>3278544.87</v>
      </c>
      <c r="F338" s="56">
        <f t="shared" si="5"/>
        <v>1528555.13</v>
      </c>
    </row>
    <row r="339" spans="1:6">
      <c r="A339" s="51" t="s">
        <v>238</v>
      </c>
      <c r="B339" s="52" t="s">
        <v>232</v>
      </c>
      <c r="C339" s="53" t="s">
        <v>704</v>
      </c>
      <c r="D339" s="54">
        <v>4807100</v>
      </c>
      <c r="E339" s="55">
        <v>3278544.87</v>
      </c>
      <c r="F339" s="56">
        <f t="shared" si="5"/>
        <v>1528555.13</v>
      </c>
    </row>
    <row r="340" spans="1:6" ht="33.75">
      <c r="A340" s="51" t="s">
        <v>705</v>
      </c>
      <c r="B340" s="52" t="s">
        <v>232</v>
      </c>
      <c r="C340" s="53" t="s">
        <v>706</v>
      </c>
      <c r="D340" s="54">
        <v>2039000</v>
      </c>
      <c r="E340" s="55">
        <v>1294909.8500000001</v>
      </c>
      <c r="F340" s="56">
        <f t="shared" si="5"/>
        <v>744090.14999999991</v>
      </c>
    </row>
    <row r="341" spans="1:6" ht="33.75">
      <c r="A341" s="51" t="s">
        <v>705</v>
      </c>
      <c r="B341" s="52" t="s">
        <v>232</v>
      </c>
      <c r="C341" s="53" t="s">
        <v>707</v>
      </c>
      <c r="D341" s="54">
        <v>2039000</v>
      </c>
      <c r="E341" s="55">
        <v>1294909.8500000001</v>
      </c>
      <c r="F341" s="56">
        <f t="shared" si="5"/>
        <v>744090.14999999991</v>
      </c>
    </row>
    <row r="342" spans="1:6">
      <c r="A342" s="24"/>
      <c r="B342" s="63" t="s">
        <v>232</v>
      </c>
      <c r="C342" s="26" t="s">
        <v>708</v>
      </c>
      <c r="D342" s="27">
        <v>2039000</v>
      </c>
      <c r="E342" s="64">
        <v>1294909.8500000001</v>
      </c>
      <c r="F342" s="65">
        <f t="shared" si="5"/>
        <v>744090.14999999991</v>
      </c>
    </row>
    <row r="343" spans="1:6" ht="33.75">
      <c r="A343" s="24" t="s">
        <v>709</v>
      </c>
      <c r="B343" s="63" t="s">
        <v>232</v>
      </c>
      <c r="C343" s="26" t="s">
        <v>710</v>
      </c>
      <c r="D343" s="27">
        <v>2039000</v>
      </c>
      <c r="E343" s="64">
        <v>1294909.8500000001</v>
      </c>
      <c r="F343" s="65">
        <f t="shared" si="5"/>
        <v>744090.14999999991</v>
      </c>
    </row>
    <row r="344" spans="1:6" ht="22.5">
      <c r="A344" s="24" t="s">
        <v>247</v>
      </c>
      <c r="B344" s="63" t="s">
        <v>232</v>
      </c>
      <c r="C344" s="26" t="s">
        <v>711</v>
      </c>
      <c r="D344" s="27">
        <v>2039000</v>
      </c>
      <c r="E344" s="64">
        <v>1294909.8500000001</v>
      </c>
      <c r="F344" s="65">
        <f t="shared" si="5"/>
        <v>744090.14999999991</v>
      </c>
    </row>
    <row r="345" spans="1:6" ht="22.5">
      <c r="A345" s="24" t="s">
        <v>249</v>
      </c>
      <c r="B345" s="63" t="s">
        <v>232</v>
      </c>
      <c r="C345" s="26" t="s">
        <v>712</v>
      </c>
      <c r="D345" s="27">
        <v>1566000</v>
      </c>
      <c r="E345" s="64">
        <v>1000267.53</v>
      </c>
      <c r="F345" s="65">
        <f t="shared" si="5"/>
        <v>565732.47</v>
      </c>
    </row>
    <row r="346" spans="1:6" ht="33.75">
      <c r="A346" s="24" t="s">
        <v>253</v>
      </c>
      <c r="B346" s="63" t="s">
        <v>232</v>
      </c>
      <c r="C346" s="26" t="s">
        <v>713</v>
      </c>
      <c r="D346" s="27">
        <v>473000</v>
      </c>
      <c r="E346" s="64">
        <v>294642.32</v>
      </c>
      <c r="F346" s="65">
        <f t="shared" si="5"/>
        <v>178357.68</v>
      </c>
    </row>
    <row r="347" spans="1:6" ht="45">
      <c r="A347" s="51" t="s">
        <v>714</v>
      </c>
      <c r="B347" s="52" t="s">
        <v>232</v>
      </c>
      <c r="C347" s="53" t="s">
        <v>715</v>
      </c>
      <c r="D347" s="54">
        <v>2768100</v>
      </c>
      <c r="E347" s="55">
        <v>1983635.02</v>
      </c>
      <c r="F347" s="56">
        <f t="shared" si="5"/>
        <v>784464.98</v>
      </c>
    </row>
    <row r="348" spans="1:6" ht="45">
      <c r="A348" s="51" t="s">
        <v>714</v>
      </c>
      <c r="B348" s="52" t="s">
        <v>232</v>
      </c>
      <c r="C348" s="53" t="s">
        <v>716</v>
      </c>
      <c r="D348" s="54">
        <v>2768100</v>
      </c>
      <c r="E348" s="55">
        <v>1983635.02</v>
      </c>
      <c r="F348" s="56">
        <f t="shared" si="5"/>
        <v>784464.98</v>
      </c>
    </row>
    <row r="349" spans="1:6">
      <c r="A349" s="24" t="s">
        <v>243</v>
      </c>
      <c r="B349" s="63" t="s">
        <v>232</v>
      </c>
      <c r="C349" s="26" t="s">
        <v>717</v>
      </c>
      <c r="D349" s="27">
        <v>2768100</v>
      </c>
      <c r="E349" s="64">
        <v>1983635.02</v>
      </c>
      <c r="F349" s="65">
        <f t="shared" si="5"/>
        <v>784464.98</v>
      </c>
    </row>
    <row r="350" spans="1:6">
      <c r="A350" s="24" t="s">
        <v>245</v>
      </c>
      <c r="B350" s="63" t="s">
        <v>232</v>
      </c>
      <c r="C350" s="26" t="s">
        <v>718</v>
      </c>
      <c r="D350" s="27">
        <v>2768100</v>
      </c>
      <c r="E350" s="64">
        <v>1983635.02</v>
      </c>
      <c r="F350" s="65">
        <f t="shared" si="5"/>
        <v>784464.98</v>
      </c>
    </row>
    <row r="351" spans="1:6" ht="22.5">
      <c r="A351" s="24" t="s">
        <v>247</v>
      </c>
      <c r="B351" s="63" t="s">
        <v>232</v>
      </c>
      <c r="C351" s="26" t="s">
        <v>719</v>
      </c>
      <c r="D351" s="27">
        <v>1560000</v>
      </c>
      <c r="E351" s="64">
        <v>1117808.96</v>
      </c>
      <c r="F351" s="65">
        <f t="shared" si="5"/>
        <v>442191.04000000004</v>
      </c>
    </row>
    <row r="352" spans="1:6" ht="22.5">
      <c r="A352" s="24" t="s">
        <v>249</v>
      </c>
      <c r="B352" s="63" t="s">
        <v>232</v>
      </c>
      <c r="C352" s="26" t="s">
        <v>720</v>
      </c>
      <c r="D352" s="27">
        <v>1195000</v>
      </c>
      <c r="E352" s="64">
        <v>874275.71</v>
      </c>
      <c r="F352" s="65">
        <f t="shared" si="5"/>
        <v>320724.29000000004</v>
      </c>
    </row>
    <row r="353" spans="1:6" ht="33.75">
      <c r="A353" s="24" t="s">
        <v>253</v>
      </c>
      <c r="B353" s="63" t="s">
        <v>232</v>
      </c>
      <c r="C353" s="26" t="s">
        <v>721</v>
      </c>
      <c r="D353" s="27">
        <v>365000</v>
      </c>
      <c r="E353" s="64">
        <v>243533.25</v>
      </c>
      <c r="F353" s="65">
        <f t="shared" si="5"/>
        <v>121466.75</v>
      </c>
    </row>
    <row r="354" spans="1:6" ht="22.5">
      <c r="A354" s="24" t="s">
        <v>255</v>
      </c>
      <c r="B354" s="63" t="s">
        <v>232</v>
      </c>
      <c r="C354" s="26" t="s">
        <v>722</v>
      </c>
      <c r="D354" s="27">
        <v>1203100</v>
      </c>
      <c r="E354" s="64">
        <v>864491.11</v>
      </c>
      <c r="F354" s="65">
        <f t="shared" si="5"/>
        <v>338608.89</v>
      </c>
    </row>
    <row r="355" spans="1:6" ht="22.5">
      <c r="A355" s="24" t="s">
        <v>257</v>
      </c>
      <c r="B355" s="63" t="s">
        <v>232</v>
      </c>
      <c r="C355" s="26" t="s">
        <v>723</v>
      </c>
      <c r="D355" s="27">
        <v>97800</v>
      </c>
      <c r="E355" s="64">
        <v>81645</v>
      </c>
      <c r="F355" s="65">
        <f t="shared" si="5"/>
        <v>16155</v>
      </c>
    </row>
    <row r="356" spans="1:6">
      <c r="A356" s="24" t="s">
        <v>259</v>
      </c>
      <c r="B356" s="63" t="s">
        <v>232</v>
      </c>
      <c r="C356" s="26" t="s">
        <v>724</v>
      </c>
      <c r="D356" s="27">
        <v>967700</v>
      </c>
      <c r="E356" s="64">
        <v>695648.82</v>
      </c>
      <c r="F356" s="65">
        <f t="shared" si="5"/>
        <v>272051.18000000005</v>
      </c>
    </row>
    <row r="357" spans="1:6">
      <c r="A357" s="24" t="s">
        <v>261</v>
      </c>
      <c r="B357" s="63" t="s">
        <v>232</v>
      </c>
      <c r="C357" s="26" t="s">
        <v>725</v>
      </c>
      <c r="D357" s="27">
        <v>137600</v>
      </c>
      <c r="E357" s="64">
        <v>87197.29</v>
      </c>
      <c r="F357" s="65">
        <f t="shared" si="5"/>
        <v>50402.710000000006</v>
      </c>
    </row>
    <row r="358" spans="1:6">
      <c r="A358" s="24" t="s">
        <v>267</v>
      </c>
      <c r="B358" s="63" t="s">
        <v>232</v>
      </c>
      <c r="C358" s="26" t="s">
        <v>726</v>
      </c>
      <c r="D358" s="27">
        <v>5000</v>
      </c>
      <c r="E358" s="64">
        <v>1334.95</v>
      </c>
      <c r="F358" s="65">
        <f t="shared" si="5"/>
        <v>3665.05</v>
      </c>
    </row>
    <row r="359" spans="1:6">
      <c r="A359" s="24" t="s">
        <v>271</v>
      </c>
      <c r="B359" s="63" t="s">
        <v>232</v>
      </c>
      <c r="C359" s="26" t="s">
        <v>727</v>
      </c>
      <c r="D359" s="27">
        <v>3664</v>
      </c>
      <c r="E359" s="64" t="s">
        <v>46</v>
      </c>
      <c r="F359" s="65">
        <f t="shared" si="5"/>
        <v>3664</v>
      </c>
    </row>
    <row r="360" spans="1:6">
      <c r="A360" s="24" t="s">
        <v>273</v>
      </c>
      <c r="B360" s="63" t="s">
        <v>232</v>
      </c>
      <c r="C360" s="26" t="s">
        <v>728</v>
      </c>
      <c r="D360" s="27">
        <v>1336</v>
      </c>
      <c r="E360" s="64">
        <v>1334.95</v>
      </c>
      <c r="F360" s="65">
        <f t="shared" si="5"/>
        <v>1.0499999999999545</v>
      </c>
    </row>
    <row r="361" spans="1:6" ht="9" customHeight="1">
      <c r="A361" s="67"/>
      <c r="B361" s="68"/>
      <c r="C361" s="69"/>
      <c r="D361" s="70"/>
      <c r="E361" s="68"/>
      <c r="F361" s="68"/>
    </row>
    <row r="362" spans="1:6" ht="13.5" customHeight="1">
      <c r="A362" s="71" t="s">
        <v>729</v>
      </c>
      <c r="B362" s="72" t="s">
        <v>730</v>
      </c>
      <c r="C362" s="73" t="s">
        <v>233</v>
      </c>
      <c r="D362" s="74">
        <v>-63874340.780000001</v>
      </c>
      <c r="E362" s="74">
        <v>30972247.609999999</v>
      </c>
      <c r="F362" s="75" t="s">
        <v>731</v>
      </c>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F39"/>
  <sheetViews>
    <sheetView showGridLines="0" workbookViewId="0">
      <selection activeCell="A40" sqref="A40"/>
    </sheetView>
  </sheetViews>
  <sheetFormatPr defaultRowHeight="12.75" customHeight="1"/>
  <cols>
    <col min="1" max="1" width="42.28515625" customWidth="1"/>
    <col min="2" max="2" width="5.5703125" customWidth="1"/>
    <col min="3" max="3" width="40.7109375" customWidth="1"/>
    <col min="4" max="6" width="18.7109375" customWidth="1"/>
  </cols>
  <sheetData>
    <row r="1" spans="1:6" ht="11.1" customHeight="1">
      <c r="A1" s="119" t="s">
        <v>732</v>
      </c>
      <c r="B1" s="119"/>
      <c r="C1" s="119"/>
      <c r="D1" s="119"/>
      <c r="E1" s="119"/>
      <c r="F1" s="119"/>
    </row>
    <row r="2" spans="1:6" ht="13.15" customHeight="1">
      <c r="A2" s="107" t="s">
        <v>733</v>
      </c>
      <c r="B2" s="107"/>
      <c r="C2" s="107"/>
      <c r="D2" s="107"/>
      <c r="E2" s="107"/>
      <c r="F2" s="107"/>
    </row>
    <row r="3" spans="1:6" ht="9" customHeight="1">
      <c r="A3" s="5"/>
      <c r="B3" s="76"/>
      <c r="C3" s="43"/>
      <c r="D3" s="9"/>
      <c r="E3" s="9"/>
      <c r="F3" s="43"/>
    </row>
    <row r="4" spans="1:6" ht="13.9" customHeight="1">
      <c r="A4" s="101" t="s">
        <v>22</v>
      </c>
      <c r="B4" s="95" t="s">
        <v>23</v>
      </c>
      <c r="C4" s="112" t="s">
        <v>734</v>
      </c>
      <c r="D4" s="98" t="s">
        <v>25</v>
      </c>
      <c r="E4" s="98" t="s">
        <v>26</v>
      </c>
      <c r="F4" s="104" t="s">
        <v>27</v>
      </c>
    </row>
    <row r="5" spans="1:6" ht="4.9000000000000004" customHeight="1">
      <c r="A5" s="102"/>
      <c r="B5" s="96"/>
      <c r="C5" s="113"/>
      <c r="D5" s="99"/>
      <c r="E5" s="99"/>
      <c r="F5" s="105"/>
    </row>
    <row r="6" spans="1:6" ht="6" customHeight="1">
      <c r="A6" s="102"/>
      <c r="B6" s="96"/>
      <c r="C6" s="113"/>
      <c r="D6" s="99"/>
      <c r="E6" s="99"/>
      <c r="F6" s="105"/>
    </row>
    <row r="7" spans="1:6" ht="4.9000000000000004" customHeight="1">
      <c r="A7" s="102"/>
      <c r="B7" s="96"/>
      <c r="C7" s="113"/>
      <c r="D7" s="99"/>
      <c r="E7" s="99"/>
      <c r="F7" s="105"/>
    </row>
    <row r="8" spans="1:6" ht="6" customHeight="1">
      <c r="A8" s="102"/>
      <c r="B8" s="96"/>
      <c r="C8" s="113"/>
      <c r="D8" s="99"/>
      <c r="E8" s="99"/>
      <c r="F8" s="105"/>
    </row>
    <row r="9" spans="1:6" ht="6" customHeight="1">
      <c r="A9" s="102"/>
      <c r="B9" s="96"/>
      <c r="C9" s="113"/>
      <c r="D9" s="99"/>
      <c r="E9" s="99"/>
      <c r="F9" s="105"/>
    </row>
    <row r="10" spans="1:6" ht="18" customHeight="1">
      <c r="A10" s="103"/>
      <c r="B10" s="97"/>
      <c r="C10" s="120"/>
      <c r="D10" s="100"/>
      <c r="E10" s="100"/>
      <c r="F10" s="106"/>
    </row>
    <row r="11" spans="1:6" ht="13.5" customHeight="1">
      <c r="A11" s="18">
        <v>1</v>
      </c>
      <c r="B11" s="19">
        <v>2</v>
      </c>
      <c r="C11" s="20">
        <v>3</v>
      </c>
      <c r="D11" s="21" t="s">
        <v>28</v>
      </c>
      <c r="E11" s="50" t="s">
        <v>29</v>
      </c>
      <c r="F11" s="23" t="s">
        <v>30</v>
      </c>
    </row>
    <row r="12" spans="1:6" ht="22.5">
      <c r="A12" s="77" t="s">
        <v>735</v>
      </c>
      <c r="B12" s="78" t="s">
        <v>736</v>
      </c>
      <c r="C12" s="79" t="s">
        <v>233</v>
      </c>
      <c r="D12" s="80">
        <v>63874340.780000001</v>
      </c>
      <c r="E12" s="80">
        <v>-30972247.609999999</v>
      </c>
      <c r="F12" s="81" t="s">
        <v>233</v>
      </c>
    </row>
    <row r="13" spans="1:6">
      <c r="A13" s="82" t="s">
        <v>33</v>
      </c>
      <c r="B13" s="83"/>
      <c r="C13" s="84"/>
      <c r="D13" s="85"/>
      <c r="E13" s="85"/>
      <c r="F13" s="86"/>
    </row>
    <row r="14" spans="1:6" ht="22.5">
      <c r="A14" s="51" t="s">
        <v>737</v>
      </c>
      <c r="B14" s="87" t="s">
        <v>738</v>
      </c>
      <c r="C14" s="88" t="s">
        <v>233</v>
      </c>
      <c r="D14" s="54" t="s">
        <v>46</v>
      </c>
      <c r="E14" s="54" t="s">
        <v>46</v>
      </c>
      <c r="F14" s="56" t="s">
        <v>46</v>
      </c>
    </row>
    <row r="15" spans="1:6">
      <c r="A15" s="82" t="s">
        <v>739</v>
      </c>
      <c r="B15" s="83"/>
      <c r="C15" s="84"/>
      <c r="D15" s="85"/>
      <c r="E15" s="85"/>
      <c r="F15" s="86"/>
    </row>
    <row r="16" spans="1:6">
      <c r="A16" s="51" t="s">
        <v>740</v>
      </c>
      <c r="B16" s="87" t="s">
        <v>741</v>
      </c>
      <c r="C16" s="88" t="s">
        <v>233</v>
      </c>
      <c r="D16" s="54" t="s">
        <v>46</v>
      </c>
      <c r="E16" s="54" t="s">
        <v>46</v>
      </c>
      <c r="F16" s="56" t="s">
        <v>46</v>
      </c>
    </row>
    <row r="17" spans="1:6">
      <c r="A17" s="82" t="s">
        <v>739</v>
      </c>
      <c r="B17" s="83"/>
      <c r="C17" s="84"/>
      <c r="D17" s="85"/>
      <c r="E17" s="85"/>
      <c r="F17" s="86"/>
    </row>
    <row r="18" spans="1:6">
      <c r="A18" s="77" t="s">
        <v>742</v>
      </c>
      <c r="B18" s="78" t="s">
        <v>743</v>
      </c>
      <c r="C18" s="79" t="s">
        <v>744</v>
      </c>
      <c r="D18" s="80">
        <v>63874340.780000001</v>
      </c>
      <c r="E18" s="80">
        <v>-30972247.609999999</v>
      </c>
      <c r="F18" s="81">
        <v>94846588.390000001</v>
      </c>
    </row>
    <row r="19" spans="1:6" ht="22.5">
      <c r="A19" s="77" t="s">
        <v>745</v>
      </c>
      <c r="B19" s="78" t="s">
        <v>743</v>
      </c>
      <c r="C19" s="79" t="s">
        <v>746</v>
      </c>
      <c r="D19" s="80">
        <v>63874340.780000001</v>
      </c>
      <c r="E19" s="80">
        <v>-30972247.609999999</v>
      </c>
      <c r="F19" s="81">
        <v>94846588.390000001</v>
      </c>
    </row>
    <row r="20" spans="1:6">
      <c r="A20" s="77" t="s">
        <v>747</v>
      </c>
      <c r="B20" s="78" t="s">
        <v>748</v>
      </c>
      <c r="C20" s="79" t="s">
        <v>749</v>
      </c>
      <c r="D20" s="80">
        <v>-353007952.33999997</v>
      </c>
      <c r="E20" s="80">
        <v>-146823714.63999999</v>
      </c>
      <c r="F20" s="81" t="s">
        <v>731</v>
      </c>
    </row>
    <row r="21" spans="1:6" ht="22.5">
      <c r="A21" s="24" t="s">
        <v>750</v>
      </c>
      <c r="B21" s="25" t="s">
        <v>748</v>
      </c>
      <c r="C21" s="89" t="s">
        <v>751</v>
      </c>
      <c r="D21" s="27">
        <v>-353007952.33999997</v>
      </c>
      <c r="E21" s="27">
        <v>-146823714.63999999</v>
      </c>
      <c r="F21" s="65" t="s">
        <v>731</v>
      </c>
    </row>
    <row r="22" spans="1:6">
      <c r="A22" s="77" t="s">
        <v>752</v>
      </c>
      <c r="B22" s="78" t="s">
        <v>753</v>
      </c>
      <c r="C22" s="79" t="s">
        <v>754</v>
      </c>
      <c r="D22" s="80">
        <v>416882293.12</v>
      </c>
      <c r="E22" s="80">
        <v>115851467.03</v>
      </c>
      <c r="F22" s="81" t="s">
        <v>731</v>
      </c>
    </row>
    <row r="23" spans="1:6" ht="22.5">
      <c r="A23" s="24" t="s">
        <v>755</v>
      </c>
      <c r="B23" s="25" t="s">
        <v>753</v>
      </c>
      <c r="C23" s="89" t="s">
        <v>756</v>
      </c>
      <c r="D23" s="27">
        <v>416882293.12</v>
      </c>
      <c r="E23" s="27">
        <v>115851467.03</v>
      </c>
      <c r="F23" s="65" t="s">
        <v>731</v>
      </c>
    </row>
    <row r="24" spans="1:6" ht="12.75" customHeight="1">
      <c r="A24" s="90"/>
      <c r="B24" s="91"/>
      <c r="C24" s="92"/>
      <c r="D24" s="93"/>
      <c r="E24" s="93"/>
      <c r="F24" s="94"/>
    </row>
    <row r="39" spans="1:1" ht="12.75" customHeight="1">
      <c r="A39" t="s">
        <v>774</v>
      </c>
    </row>
  </sheetData>
  <mergeCells count="8">
    <mergeCell ref="A2:F2"/>
    <mergeCell ref="A1:F1"/>
    <mergeCell ref="A4:A10"/>
    <mergeCell ref="B4:B10"/>
    <mergeCell ref="D4:D10"/>
    <mergeCell ref="C4:C10"/>
    <mergeCell ref="E4:E10"/>
    <mergeCell ref="F4:F10"/>
  </mergeCells>
  <conditionalFormatting sqref="F15:F17 E13:F13 E15">
    <cfRule type="cellIs" priority="3" stopIfTrue="1" operator="equal">
      <formula>0</formula>
    </cfRule>
  </conditionalFormatting>
  <conditionalFormatting sqref="E85:F85">
    <cfRule type="cellIs" priority="6" stopIfTrue="1" operator="equal">
      <formula>0</formula>
    </cfRule>
  </conditionalFormatting>
  <conditionalFormatting sqref="E28:F28">
    <cfRule type="cellIs" priority="2" stopIfTrue="1" operator="equal">
      <formula>0</formula>
    </cfRule>
  </conditionalFormatting>
  <conditionalFormatting sqref="E30:F30">
    <cfRule type="cellIs" priority="1"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drawing r:id="rId1"/>
</worksheet>
</file>

<file path=xl/worksheets/sheet4.xml><?xml version="1.0" encoding="utf-8"?>
<worksheet xmlns="http://schemas.openxmlformats.org/spreadsheetml/2006/main" xmlns:r="http://schemas.openxmlformats.org/officeDocument/2006/relationships">
  <dimension ref="A1:B11"/>
  <sheetViews>
    <sheetView workbookViewId="0"/>
  </sheetViews>
  <sheetFormatPr defaultRowHeight="12.75"/>
  <sheetData>
    <row r="1" spans="1:2">
      <c r="A1" t="s">
        <v>757</v>
      </c>
      <c r="B1" t="s">
        <v>758</v>
      </c>
    </row>
    <row r="2" spans="1:2">
      <c r="A2" t="s">
        <v>759</v>
      </c>
      <c r="B2" t="s">
        <v>760</v>
      </c>
    </row>
    <row r="3" spans="1:2">
      <c r="A3" t="s">
        <v>761</v>
      </c>
      <c r="B3" t="s">
        <v>6</v>
      </c>
    </row>
    <row r="4" spans="1:2">
      <c r="A4" t="s">
        <v>762</v>
      </c>
      <c r="B4" t="s">
        <v>763</v>
      </c>
    </row>
    <row r="5" spans="1:2">
      <c r="A5" t="s">
        <v>764</v>
      </c>
      <c r="B5" t="s">
        <v>765</v>
      </c>
    </row>
    <row r="6" spans="1:2">
      <c r="A6" t="s">
        <v>766</v>
      </c>
      <c r="B6" t="s">
        <v>758</v>
      </c>
    </row>
    <row r="7" spans="1:2">
      <c r="A7" t="s">
        <v>767</v>
      </c>
      <c r="B7" t="s">
        <v>768</v>
      </c>
    </row>
    <row r="8" spans="1:2">
      <c r="A8" t="s">
        <v>769</v>
      </c>
      <c r="B8" t="s">
        <v>768</v>
      </c>
    </row>
    <row r="9" spans="1:2">
      <c r="A9" t="s">
        <v>770</v>
      </c>
      <c r="B9" t="s">
        <v>771</v>
      </c>
    </row>
    <row r="10" spans="1:2">
      <c r="A10" t="s">
        <v>772</v>
      </c>
      <c r="B10" t="s">
        <v>19</v>
      </c>
    </row>
    <row r="11" spans="1:2">
      <c r="A11" t="s">
        <v>773</v>
      </c>
      <c r="B11" t="s">
        <v>765</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26</vt:i4>
      </vt:variant>
    </vt:vector>
  </HeadingPairs>
  <TitlesOfParts>
    <vt:vector size="30" baseType="lpstr">
      <vt:lpstr>Доходы</vt:lpstr>
      <vt:lpstr>Расходы</vt:lpstr>
      <vt:lpstr>Источники</vt:lpstr>
      <vt:lpstr>_params</vt:lpstr>
      <vt:lpstr>Доходы!APPT</vt:lpstr>
      <vt:lpstr>Расходы!APPT</vt:lpstr>
      <vt:lpstr>Доходы!FILE_NAME</vt:lpstr>
      <vt:lpstr>Доходы!FIO</vt:lpstr>
      <vt:lpstr>Расходы!FIO</vt:lpstr>
      <vt:lpstr>Доходы!FORM_CODE</vt:lpstr>
      <vt:lpstr>Доходы!LAST_CELL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dc:creator>
  <dc:description>POI HSSF rep:2.55.0.63</dc:description>
  <cp:lastModifiedBy>Natali</cp:lastModifiedBy>
  <dcterms:created xsi:type="dcterms:W3CDTF">2022-11-02T13:41:29Z</dcterms:created>
  <dcterms:modified xsi:type="dcterms:W3CDTF">2022-11-08T12:59:43Z</dcterms:modified>
</cp:coreProperties>
</file>